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8145" tabRatio="766" activeTab="2"/>
  </bookViews>
  <sheets>
    <sheet name="Порівняльна таб.медогл." sheetId="1" r:id="rId1"/>
    <sheet name="Порівн.Зброя " sheetId="2" r:id="rId2"/>
    <sheet name="Порівн.Водії " sheetId="3" r:id="rId3"/>
  </sheets>
  <definedNames/>
  <calcPr fullCalcOnLoad="1"/>
</workbook>
</file>

<file path=xl/sharedStrings.xml><?xml version="1.0" encoding="utf-8"?>
<sst xmlns="http://schemas.openxmlformats.org/spreadsheetml/2006/main" count="811" uniqueCount="250">
  <si>
    <t>№</t>
  </si>
  <si>
    <t>Медичний огляд для отримання дозволу на право отримання та носіння зброї громадянами</t>
  </si>
  <si>
    <t>Огляд лікарем – терапевтом</t>
  </si>
  <si>
    <t>Огляд лікарем – невропатологом</t>
  </si>
  <si>
    <t>Огляд лікарем – отоларингологом</t>
  </si>
  <si>
    <t>Лабораторні і функціональні обстеження:</t>
  </si>
  <si>
    <t>Електрокардіограма</t>
  </si>
  <si>
    <t>обстеження</t>
  </si>
  <si>
    <t>на платні послуги з проведення медичних оглядів для отримання дозволу на право отримання та носіння зброї громадянами,  що надаються Чернігівською міською лікарнею № 2 Чернігівської міської ради</t>
  </si>
  <si>
    <t xml:space="preserve"> </t>
  </si>
  <si>
    <t>Огляд лікарем – хірургом</t>
  </si>
  <si>
    <t>Визначення групи крові та резус-фактора</t>
  </si>
  <si>
    <t>на платні послуги з проведення медичних оглядів для отримання посвідчення водія транспортних засобів,  що надаються Чернігівською міською лікарнею № 2 Чернігівської міської ради</t>
  </si>
  <si>
    <t xml:space="preserve">Попередній (періодичний) профілактичний медичний огляд для отримання посвідчення водія транспортних засобів </t>
  </si>
  <si>
    <t>Чернігівською міською лікарнею №2  Чернігівської міської ради</t>
  </si>
  <si>
    <t>№ п/п</t>
  </si>
  <si>
    <t>Найменування послуг</t>
  </si>
  <si>
    <t>попередній огляд</t>
  </si>
  <si>
    <t>Чоловіки</t>
  </si>
  <si>
    <t>Жінки</t>
  </si>
  <si>
    <t>періодичний огляд</t>
  </si>
  <si>
    <t xml:space="preserve">попередній огляд      </t>
  </si>
  <si>
    <t>Роботи, що виконуються згідно з організованим набором в районах Крайньої Півночі та прирівнених до них місцевостях.</t>
  </si>
  <si>
    <r>
      <t xml:space="preserve"> </t>
    </r>
    <r>
      <rPr>
        <sz val="12"/>
        <rFont val="Times New Roman"/>
        <family val="1"/>
      </rPr>
      <t>Роботи, що пов’язані з обслуговуванням ємностей під тиском</t>
    </r>
  </si>
  <si>
    <t>Роботи,  що  пов'язані з застосуванням  вибухових речовин, роботи у вибухово-  і пожежонебезпечних виробництвах</t>
  </si>
  <si>
    <t>Аварійно-рятувальні служби (роботи) з ліквідації надзвичайних ситуацій природного та техногенного характеру.</t>
  </si>
  <si>
    <t>Платинові метали та їх сполуки (рутеній, родій, паладій, осмій, іридій, платина)</t>
  </si>
  <si>
    <t xml:space="preserve">Одиниця виміру  </t>
  </si>
  <si>
    <t>в тому числі:</t>
  </si>
  <si>
    <t>Огляд лікарем - терапевтом</t>
  </si>
  <si>
    <t>огляд</t>
  </si>
  <si>
    <t>Огляд лікарем - отоларингологом</t>
  </si>
  <si>
    <t>Огляд лікарем – офтальмологом</t>
  </si>
  <si>
    <t>Огляд лікарем - невропатологом</t>
  </si>
  <si>
    <t>Огляд лікарем - ендокринологом</t>
  </si>
  <si>
    <t>Огляд лікарем - дерматологом</t>
  </si>
  <si>
    <t>Огляд лікарем - інфекціоністом</t>
  </si>
  <si>
    <t>Огляд лікарем – ортопедом-травматологом</t>
  </si>
  <si>
    <t>Огляд лікарем - хірургом</t>
  </si>
  <si>
    <t>Огляд лікарем - урологом</t>
  </si>
  <si>
    <t>Огляд лікарем - акушер - гінекологом</t>
  </si>
  <si>
    <t>Огляд лікарем – стоматологом</t>
  </si>
  <si>
    <t>Лабораторні, функціональні та інші дослідження</t>
  </si>
  <si>
    <r>
      <t>Е</t>
    </r>
    <r>
      <rPr>
        <sz val="12"/>
        <rFont val="Times New Roman"/>
        <family val="1"/>
      </rPr>
      <t>лектрокардіограма</t>
    </r>
  </si>
  <si>
    <t>дослідження</t>
  </si>
  <si>
    <t>Загальний аналіз крові</t>
  </si>
  <si>
    <t>Аналіз крові ( визначення гемоглобіну, лейкоцитів, ШОЕ )</t>
  </si>
  <si>
    <t>Підрахунок еритроцитів</t>
  </si>
  <si>
    <t>Підрахунок тромбоцитів</t>
  </si>
  <si>
    <t>Визначення білірубіну в крові</t>
  </si>
  <si>
    <t>Визначення аланінової трансамінази в крові (АЛТ )</t>
  </si>
  <si>
    <t>Визначення астанінової трансамінази в крові (АСТ )</t>
  </si>
  <si>
    <t>Визначення активності холінестерази</t>
  </si>
  <si>
    <t>Визначення лужної фосфотази</t>
  </si>
  <si>
    <t>Підрахунок ретикулоцитів в крові</t>
  </si>
  <si>
    <t>Підрахунок еритроцитів з базофільною зернистістю</t>
  </si>
  <si>
    <t>Визначення цукру в крові</t>
  </si>
  <si>
    <t>Визначення терморезистентності еритроцитів в крові</t>
  </si>
  <si>
    <t>КП (копропорфірин) у сечі</t>
  </si>
  <si>
    <t>Загальний аналіз сечі</t>
  </si>
  <si>
    <t>Дослідження на гельмінтози</t>
  </si>
  <si>
    <t>Флюорографія грудної клітини</t>
  </si>
  <si>
    <t>Рентгенографія грудної клітки</t>
  </si>
  <si>
    <t>ФЗД (спірометрія)</t>
  </si>
  <si>
    <t>Ультразвукова діагностика щитоподібної залози</t>
  </si>
  <si>
    <t>Дослідження вестибулярного апарату</t>
  </si>
  <si>
    <t>Цитологічне дослідження на атипічні клітини</t>
  </si>
  <si>
    <t>чоловіки / жінки</t>
  </si>
  <si>
    <t>Професії працівників, пов’язані зі шкідливими та небезпечними факторами виробничого середовища і трудового процесу:</t>
  </si>
  <si>
    <t>Неорганічні сполуки азоту (аміак, кислота азотна, азоту оксиди, азоту діоксид (у перерахунку на NO2) та ін.)</t>
  </si>
  <si>
    <t>1.1.</t>
  </si>
  <si>
    <t>Альдегіди аліфатичні (насичені, ненасичені) і ароматичні ( формальдегід, ацетальдегід, акролеїн, бензальдегід, фталевий альдегід та ін.)</t>
  </si>
  <si>
    <t>1.2.</t>
  </si>
  <si>
    <t>Альдегідів і кетонів галогенопохідні (хлорбензальдегід, фторацетон, хлорацетофенон та ін.). Хлор, бром, йод, сполуки з воднем, оксиди. Сірка елементарна.  Оксиди  сірки.  Ангідрид сірчаної та  сірчистої  кислот. Кислота сірчана.</t>
  </si>
  <si>
    <t>1.3.</t>
  </si>
  <si>
    <t>1.4.</t>
  </si>
  <si>
    <t>Фтор і його неорганічні сполуки.</t>
  </si>
  <si>
    <t>1.5.</t>
  </si>
  <si>
    <t>Залізо та його оксиди.</t>
  </si>
  <si>
    <t>1.6.</t>
  </si>
  <si>
    <t xml:space="preserve"> Гриби-продуценти,  білково-вітамінні  концентрати  (БВК),   кормові  дріжджі, комбікорми (виробництво та професійне використання). Ферментні препарати, біостимулятори. Алергени  для  діагностики  та  лікування,   препарати  крові,   імунобіологічні.</t>
  </si>
  <si>
    <t>попередній, періодичний  огляд</t>
  </si>
  <si>
    <t>1.7.</t>
  </si>
  <si>
    <r>
      <t>Кетони аліфатичні та ароматичні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(ацетон, метилетилкетон, ацетофенон та ін.).</t>
    </r>
  </si>
  <si>
    <t>1.8.</t>
  </si>
  <si>
    <t>1.9.</t>
  </si>
  <si>
    <t>Марганець і його сполуки.</t>
  </si>
  <si>
    <t>1.10.</t>
  </si>
  <si>
    <t>Мідь та її сполуки. Срібло, золото та їх сполуки.</t>
  </si>
  <si>
    <t>1.11.</t>
  </si>
  <si>
    <t>Луги їдкі.</t>
  </si>
  <si>
    <t>1.12.</t>
  </si>
  <si>
    <t>Органічні  оксиди, пероксиди  та гідропероксиди (етилену, пропілену тощо). Пероксиди неорганічні (пергідроль)</t>
  </si>
  <si>
    <t>1.13.</t>
  </si>
  <si>
    <t>Ртуть та її неорганічні сполуки.</t>
  </si>
  <si>
    <t>1.14.</t>
  </si>
  <si>
    <t>Свинець, його неорганічні та органічні сполуки.</t>
  </si>
  <si>
    <t>1.15.</t>
  </si>
  <si>
    <t>Селен, телур та їх сполуки.</t>
  </si>
  <si>
    <t>1.16.</t>
  </si>
  <si>
    <t>Сірководень.</t>
  </si>
  <si>
    <t>1.17.</t>
  </si>
  <si>
    <t>Спирти аліфатичні одноатомні та багатоатомні, ароматичні та їх похідні (етиловий, пропіловий, бутиловий, аліловий, бензиловий, етиленгліколь, пропіленгліколь, етилцеллозольв та ін.)</t>
  </si>
  <si>
    <t>1.18.</t>
  </si>
  <si>
    <t>Монооксид вуглецю. Вуглецю оксид (IV). Вуглецю (II) оксид.</t>
  </si>
  <si>
    <t>1.19.</t>
  </si>
  <si>
    <t>Вуглеводні ароматичні : бензол та його похідні (толуол, ксилол, стирол, етилбензол, діетилбензол тощо)</t>
  </si>
  <si>
    <t>1.20.</t>
  </si>
  <si>
    <t xml:space="preserve">Вуглеводні ароматичні: аміно- і нітросполуки та їх похідні (анілін, м-, п- толуїдин, нітроамінобензоли, нітрохлорбензоли, нітро- амінофеноли, фенілендіаміни, хлораніліни, анізидини,    н іазон, ксилідини тощо). </t>
  </si>
  <si>
    <t>1.21.</t>
  </si>
  <si>
    <t>Вуглеводнів ароматичних галогенопохідні (галоген у бензольному кільці: хлорбензол, хлортолуол, бромбензол та ін.)</t>
  </si>
  <si>
    <t>1.22.</t>
  </si>
  <si>
    <t>Вуглеводнів ароматичних галогенопохідні (галоген у боковому ланцюзі: бензил хлористий, бензотрихлорид, бензотрифторид, бензиліден хлористий та ін.)</t>
  </si>
  <si>
    <t>1.23.</t>
  </si>
  <si>
    <t>1.24.</t>
  </si>
  <si>
    <t>Камфора, скипидар.</t>
  </si>
  <si>
    <t>1.25.</t>
  </si>
  <si>
    <t xml:space="preserve">Вуглеводні аліфатичних галогенопохідних насичені (дихлоретан, чотирьоххлористий вуглець, метилена хлорид, хлористий метил, хлороформ, брометил, перфторизобутилен тощо) та ненасичені (трихлоретилен, хлоропрен). </t>
  </si>
  <si>
    <t>1.26.</t>
  </si>
  <si>
    <t>1.27.</t>
  </si>
  <si>
    <t>Червоний фосфор.</t>
  </si>
  <si>
    <t>1.28.</t>
  </si>
  <si>
    <t>Органічні сполуки фосфору: трикрезилфосфат тощо.</t>
  </si>
  <si>
    <t>Фенол і його похідні (хлорфенол, крезол тощо).</t>
  </si>
  <si>
    <t>1.29.</t>
  </si>
  <si>
    <t>Ефіри складні акрилової та метакрилової кислот: метилакрилат, метилметакрилат, бутилакрилат.</t>
  </si>
  <si>
    <t>1.30.</t>
  </si>
  <si>
    <t>Ефіри складні фталевої кислоти: дибутилфталат, диметилстерсифталат тощо.</t>
  </si>
  <si>
    <t>1.31.</t>
  </si>
  <si>
    <r>
      <t xml:space="preserve">Барвники і пігменти органічні: (азобарвники бензидинові, фталеціанінові, хлортиазинові, антрахінові, ариліптанові тіоіндигоїдні поліефірні тощо) (виробництво, застосування </t>
    </r>
    <r>
      <rPr>
        <sz val="10"/>
        <rFont val="Times New Roman"/>
        <family val="1"/>
      </rPr>
      <t xml:space="preserve">).  </t>
    </r>
  </si>
  <si>
    <t>1.32.</t>
  </si>
  <si>
    <t>Хлорорганічні (метоксихлор, гептахлор, хлориндан, дихлор, гексахлорбензол, гексахлорциклогексан, харнес, трофі тощо).</t>
  </si>
  <si>
    <t>1.33.</t>
  </si>
  <si>
    <r>
      <t>Фосфороорганічні (метафос, метилетилтіоос, меркаптофос, метилмеркаптофос, карбофос, актелік, рогор, дифос, гліфосат, хлорофос, гліфосат, гардона, валексон тощо).</t>
    </r>
    <r>
      <rPr>
        <sz val="9"/>
        <rFont val="Times New Roman"/>
        <family val="1"/>
      </rPr>
      <t xml:space="preserve"> </t>
    </r>
  </si>
  <si>
    <t>1.34.</t>
  </si>
  <si>
    <t>Ртутьорганічні (гранозан, меркурбензол тощо)</t>
  </si>
  <si>
    <t>1.35.</t>
  </si>
  <si>
    <t>1.36.</t>
  </si>
  <si>
    <t>Похідні карбомінових кислот (каратан, авадекс, дихлоральсечовина, метурин, бенлат, фундазол, десмедифам,фенмедифам, карбендозим, фенурон,севін, манеб, дикрезил, ялан, ептам, карбатіон, цинеб тощо).</t>
  </si>
  <si>
    <t>1.37.</t>
  </si>
  <si>
    <t>Амінопласти сечовино-формальдегідні (карбомідні) смоли: карбопласти, меламіно-формальдегідні смоли.</t>
  </si>
  <si>
    <t>1.38.</t>
  </si>
  <si>
    <t>Поліакрилати: поліметакрилат (оргскло, плексиглас), поліакрилонітрил, поліакриламід тощо (виробництво)</t>
  </si>
  <si>
    <t>1.39.</t>
  </si>
  <si>
    <t>Поліаміди (капрон, нейлон тощо) (виробництво).</t>
  </si>
  <si>
    <t>1.40.</t>
  </si>
  <si>
    <t>Полівінілхлорид (ПВК, вінілпласти, перхлорвінілова смола) дибутилфталат, хлористий виніл, етилацетат, поліметилметакрилат</t>
  </si>
  <si>
    <t>Полістироли виробництво переробка.</t>
  </si>
  <si>
    <t>1.41.</t>
  </si>
  <si>
    <t>Поліуретани (пінополіуретан) виробництво та переробка монофенилуретан (монофініл-2,4-толуілена ізоціанат) 4,4 - дифенілметанліізоціанат, поліізоціанат. Поліефіри (лавсани та ін.) виробництво та переробка</t>
  </si>
  <si>
    <t>1.42.</t>
  </si>
  <si>
    <t>1.43.</t>
  </si>
  <si>
    <t>Епоксидні полімери (епоксидні смоли, компаунди, клеї тощо).</t>
  </si>
  <si>
    <t>Синтетичні каучуки, латекси, гума (виробництво та застосування).</t>
  </si>
  <si>
    <t>1.44.</t>
  </si>
  <si>
    <t>1.45.</t>
  </si>
  <si>
    <t>Суміш вуглеводнів нафти: бензин, гас, мазути, бітум, асфальти, кам’яновугільні і нафтові смоли і пеки, мінеральні масла (нафтові і сланцеві).</t>
  </si>
  <si>
    <t>1.46.</t>
  </si>
  <si>
    <t>Азотне добриво (нітрат амонію - аміачна селітра, нітрати натрію, калію, кальцію) та інші.</t>
  </si>
  <si>
    <t xml:space="preserve">Антибіотики (виробництво та професійне використання). </t>
  </si>
  <si>
    <t>1.47.</t>
  </si>
  <si>
    <t>Сульфаніламіди.</t>
  </si>
  <si>
    <t>попередній, періодичний огляд</t>
  </si>
  <si>
    <t>Протипухлинні препарати (застосування).</t>
  </si>
  <si>
    <t>1.48.</t>
  </si>
  <si>
    <t>1.49.</t>
  </si>
  <si>
    <t xml:space="preserve">Вітаміни,  (виробництво та професійне використання). </t>
  </si>
  <si>
    <t>1.50.</t>
  </si>
  <si>
    <t xml:space="preserve">Кремнію (ІV) оксид кристалічний (кварц, кристобаліт, тридиміт) при вмісті в пилу більше 70%. </t>
  </si>
  <si>
    <t>1.51.</t>
  </si>
  <si>
    <t>1.52.</t>
  </si>
  <si>
    <t>1.53.</t>
  </si>
  <si>
    <t xml:space="preserve">Глина, шамот, боксити, нефелінові сієніти, дістенсилініти, олівін, апатити, слюди, кремнію діоксид кристалічний при умісті у пилу від 10 до 70%, 
 дуніти, вапняки, барити, інфузорна земля, туфи, пемзи перліт, форстерит   тощо.
</t>
  </si>
  <si>
    <t>1.54.</t>
  </si>
  <si>
    <t xml:space="preserve">Цемент, хромомагнезит. Аерозолі металів (залізо, алюміній) і їх сплавів, які утворились у процесі шліфування (отримання та виробництво) металічних порошків тощо. Аерозолі, що утворились при зварюванні. </t>
  </si>
  <si>
    <t>Пил рослинного і тваринного походження (бавовни, льону, коноплі, кенафу, джуту, зерна, тютюну, деревини, торфу, хмелю, борошна,паперу, вовни, пуху, натурального шовку тощо, у т.ч. з бактеріальним забрудненням).</t>
  </si>
  <si>
    <t>1.55.</t>
  </si>
  <si>
    <t>1.56.</t>
  </si>
  <si>
    <t>Інфікований матеріал і матеріал, що заражений паразитами.</t>
  </si>
  <si>
    <t>1.57.</t>
  </si>
  <si>
    <t>Іонізуюче випромінювання. Радіоактивні речовини і джерела іонізуючих випромінювань (персонал категорії А). При роботі з радіоактивними речовинами.</t>
  </si>
  <si>
    <t>1.58.</t>
  </si>
  <si>
    <t>Неіонізуюче випромінювання. Лазерні випромінювання від лазерів III і IV класу небезпеки.</t>
  </si>
  <si>
    <t>1.59.</t>
  </si>
  <si>
    <t>Електромагнітні поля частотою 1 КГц - 300 ГГц (НЧ, СЧ, ВЧ, ДВЧ, УВЧ, НВЧ, НЗВЧ). Постійні магнітні поля. Електромагнітні поля: промислової частоти 50 Гц та  нижче 50 Гц.</t>
  </si>
  <si>
    <t>Користувачі персональних електронно-обчислювальних машин (ПЕОМ) з відео терміналом (ВДТ).</t>
  </si>
  <si>
    <t>1.60.</t>
  </si>
  <si>
    <t>Локальна вібрація.</t>
  </si>
  <si>
    <t>1.61.</t>
  </si>
  <si>
    <t>Загальна вібрація.</t>
  </si>
  <si>
    <t>1.62.</t>
  </si>
  <si>
    <t>Виробничий шум. від 81 дБа і вище.</t>
  </si>
  <si>
    <t>Ультразвук ( контактна передача ).</t>
  </si>
  <si>
    <t>1.64.</t>
  </si>
  <si>
    <t>1.63.</t>
  </si>
  <si>
    <t>Підвищений атмосферний тиск (робота в кесонах, водолазні роботи, робота в барокамерах).</t>
  </si>
  <si>
    <t>1.65.</t>
  </si>
  <si>
    <t>Знижена температура повітря в приміщенні та робота на відкритих площадках.</t>
  </si>
  <si>
    <t>1.66.</t>
  </si>
  <si>
    <t>Підвищена температура повітря в приміщенні та на відкритих площадках.</t>
  </si>
  <si>
    <t>1.67.</t>
  </si>
  <si>
    <t>Теплове випромінювання.</t>
  </si>
  <si>
    <t>1.68.</t>
  </si>
  <si>
    <t>1.69.</t>
  </si>
  <si>
    <t>Презиційні роботи з об’єктом розрізнення до 0,3 мм. Зорово-напружені роботи з об’єктом розрізнення від 0,3 до 1 мм.</t>
  </si>
  <si>
    <t>1.70.</t>
  </si>
  <si>
    <t>Зорово-напружені роботи, що пов’язані з безперервним стеженням за екраном відеотерміналів (дисплеїв): менше 4 годин (за 8-годинну зміну).</t>
  </si>
  <si>
    <t>1.71.</t>
  </si>
  <si>
    <t>Перенапруга голосового апарата (викладацька, дикторська, вокальна роботи, розмовні види роботи на телефонній станції та ін.)</t>
  </si>
  <si>
    <t>1.72.</t>
  </si>
  <si>
    <t>Професії працівників, зайнятих на важких роботах:</t>
  </si>
  <si>
    <t>2.</t>
  </si>
  <si>
    <t>Робота на висоті, верхолазні роботи і роботи, пов'язані з підійманням на висоту, а також з обслуговування підіймальних механізмів. Роботи у лісовій охороні, по валу, сплаву, транспортуванню та первинній обробці лісу.</t>
  </si>
  <si>
    <t>2.1.</t>
  </si>
  <si>
    <t>Робота ліфтера .</t>
  </si>
  <si>
    <t>2.2.</t>
  </si>
  <si>
    <t>2.3.</t>
  </si>
  <si>
    <t>Роботи у нафтовій та газовій промисловості та при морському бурінні . Усі види підземних робіт.</t>
  </si>
  <si>
    <t>2.4.</t>
  </si>
  <si>
    <t>Робота на гідрометеорологічних станціях, спорудженнях зв'язку. Геологорозвідувальні, топографічні, будівельні та інші роботи (у тому числі вахтово-експедиційним методом, при роботах, що пов'язані з бурінням).</t>
  </si>
  <si>
    <t>2.5.</t>
  </si>
  <si>
    <t>2.6.</t>
  </si>
  <si>
    <t>2.7.</t>
  </si>
  <si>
    <t>Машиністи (кочегари), оператори котельних, працівники служби газнагляду.</t>
  </si>
  <si>
    <t>2.8.</t>
  </si>
  <si>
    <t>2.9.</t>
  </si>
  <si>
    <t>2.10.</t>
  </si>
  <si>
    <t>Газорятувальна служба,  добровільні  газорятувальні дружини,  військові частини  і загони з попередження виникнення і ліквідації відкритих газових і нафтових фонтанів, військові гірничі, гірничорятувальні служби міністерств та закладів, пожежна охорона.</t>
  </si>
  <si>
    <t>2.11.</t>
  </si>
  <si>
    <t>2.12.</t>
  </si>
  <si>
    <t>Роботи на механічному обладнанні (токарних, фрезерних та ін. станках, штампувальних пресах тощо).</t>
  </si>
  <si>
    <t>Загальні обстеження спеціалістами медичної комісії:</t>
  </si>
  <si>
    <t>Аудіометрія</t>
  </si>
  <si>
    <t>Обстеження гостроти зору</t>
  </si>
  <si>
    <t>Обстеження полів зору</t>
  </si>
  <si>
    <t>Одиниця виміру</t>
  </si>
  <si>
    <t>Попередні (під час прийняття   на роботу )   та  періодичні   (протягом       трудової діяльності) медичні огляди працівників,   зайнятих на  важких роботах, роботах  із шкідливими чи небезпечними умовами праці або таких, де є потреба у професійному доборі, щорічного   обов 'язкового медичного огляду осіб віком до 21 року:</t>
  </si>
  <si>
    <t>Кислоти органічні (мурашина, оцтова, пропіонова, масляна, валеріанова, капронова,щавлева, адипінова, акрилова, нафтенова і ін.) та їх ангідриди кислот органічних галогенопохідні (хлороцтова, трихлороцтова, перфтормасляна, трихлорпропіонова та ін.) та їх а</t>
  </si>
  <si>
    <t xml:space="preserve">Вуглеводні насичені та ненасичені: аліфатичні, аліциклічні терпени (метан, пропан, парафіни, етилен, пропілен, ацетилен, циклогексан та ін.). Лікарські препарати, які не ввійшли до п. п. 2.7.1 - 2.7.6 Додатку до пункту 2.6 порядку  проведення мед.оглядів </t>
  </si>
  <si>
    <t>Азбест і азбестовмісні (азбесту більше 10 %) . ШМВР-штучні мінеральні волокнисті речовинв: скловолокно, вата мнеральна тощо. Абразивні та абразивновмісні (електрокорунди, карбід бору, ельбору, карбід кремнію тощо), у т.ч.домішки зв’язуючих. Вуглецевопород</t>
  </si>
  <si>
    <t>Підняття та ручне переміщення вантажу (маса вантажу в кг). Підняття і переміщення вантажу (постійно більш 2-х раз на годину) чоловіки - більше 15 кг; жінки - більше 7 кг. Підняття і переміщення вантажу при чергуванні з іншою роботою (до 2 раз на годину) ч</t>
  </si>
  <si>
    <t>Електротехнічний персонал, що виконує роботи з оперативного обслуговування і ремонту діючих електроустановок напругою 127 В і вище змінного струму і 110 В постійного струму,  а також монтажі та налагоджувальні роботи, дослідження та вимірювання у цих елек</t>
  </si>
  <si>
    <t xml:space="preserve">ПОРІВНЯЛЬНА ТАБЛИЦЯ </t>
  </si>
  <si>
    <t xml:space="preserve"> Т А Р И Ф І В  </t>
  </si>
  <si>
    <t xml:space="preserve">   на платні медичні послуги з проведення медичних оглядів працівників певних категорій, що надаються </t>
  </si>
  <si>
    <t>Діючий тариф, грн</t>
  </si>
  <si>
    <t>Проектний тариф, грн</t>
  </si>
  <si>
    <t>Підвищення, рази</t>
  </si>
  <si>
    <t>Начальник відділу з ппитань споживчого ринку та ціноутворення</t>
  </si>
  <si>
    <t>Ж. М. Заєць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</si>
</sst>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2" fontId="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33" borderId="1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vertical="justify"/>
    </xf>
    <xf numFmtId="176" fontId="7" fillId="0" borderId="10" xfId="0" applyNumberFormat="1" applyFont="1" applyBorder="1" applyAlignment="1">
      <alignment vertical="justify"/>
    </xf>
    <xf numFmtId="2" fontId="7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justify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33" borderId="10" xfId="0" applyFont="1" applyFill="1" applyBorder="1" applyAlignment="1">
      <alignment horizontal="center" wrapText="1"/>
    </xf>
    <xf numFmtId="176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170" fontId="5" fillId="33" borderId="10" xfId="43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zoomScale="90" zoomScaleNormal="90" workbookViewId="0" topLeftCell="A276">
      <selection activeCell="A364" sqref="A364:H364"/>
    </sheetView>
  </sheetViews>
  <sheetFormatPr defaultColWidth="9.00390625" defaultRowHeight="12.75"/>
  <cols>
    <col min="1" max="1" width="5.625" style="5" customWidth="1"/>
    <col min="4" max="4" width="60.75390625" style="0" customWidth="1"/>
    <col min="5" max="5" width="10.375" style="7" customWidth="1"/>
    <col min="6" max="6" width="10.00390625" style="7" customWidth="1"/>
    <col min="7" max="7" width="10.875" style="8" customWidth="1"/>
    <col min="8" max="8" width="12.125" style="36" customWidth="1"/>
    <col min="9" max="9" width="10.25390625" style="1" customWidth="1"/>
  </cols>
  <sheetData>
    <row r="1" spans="1:9" ht="18.75">
      <c r="A1" s="54" t="s">
        <v>242</v>
      </c>
      <c r="B1" s="54"/>
      <c r="C1" s="54"/>
      <c r="D1" s="54"/>
      <c r="E1" s="54"/>
      <c r="F1" s="54"/>
      <c r="G1" s="54"/>
      <c r="H1" s="54"/>
      <c r="I1" s="54"/>
    </row>
    <row r="2" spans="1:9" ht="18.75">
      <c r="A2" s="54" t="s">
        <v>243</v>
      </c>
      <c r="B2" s="54"/>
      <c r="C2" s="54"/>
      <c r="D2" s="54"/>
      <c r="E2" s="54"/>
      <c r="F2" s="54"/>
      <c r="G2" s="54"/>
      <c r="H2" s="54"/>
      <c r="I2" s="54"/>
    </row>
    <row r="3" spans="1:9" ht="18.75">
      <c r="A3" s="54" t="s">
        <v>244</v>
      </c>
      <c r="B3" s="54"/>
      <c r="C3" s="54"/>
      <c r="D3" s="54"/>
      <c r="E3" s="54"/>
      <c r="F3" s="54"/>
      <c r="G3" s="54"/>
      <c r="H3" s="55"/>
      <c r="I3" s="55"/>
    </row>
    <row r="4" spans="1:9" ht="18.75">
      <c r="A4" s="54" t="s">
        <v>14</v>
      </c>
      <c r="B4" s="54"/>
      <c r="C4" s="54"/>
      <c r="D4" s="54"/>
      <c r="E4" s="54"/>
      <c r="F4" s="54"/>
      <c r="G4" s="54"/>
      <c r="H4" s="55"/>
      <c r="I4" s="55"/>
    </row>
    <row r="5" spans="1:7" ht="9" customHeight="1">
      <c r="A5" s="2"/>
      <c r="B5" s="2"/>
      <c r="C5" s="2"/>
      <c r="D5" s="2"/>
      <c r="E5" s="2"/>
      <c r="F5" s="2"/>
      <c r="G5" s="2"/>
    </row>
    <row r="6" spans="1:9" s="21" customFormat="1" ht="42.75" customHeight="1">
      <c r="A6" s="22" t="s">
        <v>15</v>
      </c>
      <c r="B6" s="67" t="s">
        <v>16</v>
      </c>
      <c r="C6" s="67"/>
      <c r="D6" s="67"/>
      <c r="E6" s="22" t="s">
        <v>235</v>
      </c>
      <c r="F6" s="22" t="s">
        <v>67</v>
      </c>
      <c r="G6" s="22" t="s">
        <v>245</v>
      </c>
      <c r="H6" s="37" t="s">
        <v>246</v>
      </c>
      <c r="I6" s="32" t="s">
        <v>247</v>
      </c>
    </row>
    <row r="7" spans="1:9" ht="48" customHeight="1">
      <c r="A7" s="64" t="s">
        <v>236</v>
      </c>
      <c r="B7" s="65"/>
      <c r="C7" s="65"/>
      <c r="D7" s="65"/>
      <c r="E7" s="65"/>
      <c r="F7" s="65"/>
      <c r="G7" s="65"/>
      <c r="H7" s="65"/>
      <c r="I7" s="66"/>
    </row>
    <row r="8" spans="1:9" ht="17.25" customHeight="1">
      <c r="A8" s="23">
        <v>1</v>
      </c>
      <c r="B8" s="64" t="s">
        <v>68</v>
      </c>
      <c r="C8" s="65"/>
      <c r="D8" s="65"/>
      <c r="E8" s="65"/>
      <c r="F8" s="65"/>
      <c r="G8" s="65"/>
      <c r="H8" s="65"/>
      <c r="I8" s="66"/>
    </row>
    <row r="9" spans="1:9" ht="15" customHeight="1">
      <c r="A9" s="51" t="s">
        <v>70</v>
      </c>
      <c r="B9" s="52" t="s">
        <v>69</v>
      </c>
      <c r="C9" s="52"/>
      <c r="D9" s="52"/>
      <c r="E9" s="53" t="s">
        <v>17</v>
      </c>
      <c r="F9" s="3" t="s">
        <v>18</v>
      </c>
      <c r="G9" s="43">
        <v>64.73</v>
      </c>
      <c r="H9" s="39">
        <v>167.15</v>
      </c>
      <c r="I9" s="44">
        <f>H9/G9</f>
        <v>2.5822647922138113</v>
      </c>
    </row>
    <row r="10" spans="1:9" ht="15" customHeight="1">
      <c r="A10" s="51"/>
      <c r="B10" s="52"/>
      <c r="C10" s="52"/>
      <c r="D10" s="52"/>
      <c r="E10" s="53"/>
      <c r="F10" s="3" t="s">
        <v>19</v>
      </c>
      <c r="G10" s="45">
        <v>81.9</v>
      </c>
      <c r="H10" s="39">
        <v>210.4</v>
      </c>
      <c r="I10" s="44">
        <f aca="true" t="shared" si="0" ref="I10:I73">H10/G10</f>
        <v>2.5689865689865687</v>
      </c>
    </row>
    <row r="11" spans="1:9" ht="15" customHeight="1">
      <c r="A11" s="51"/>
      <c r="B11" s="52"/>
      <c r="C11" s="52"/>
      <c r="D11" s="52"/>
      <c r="E11" s="53" t="s">
        <v>20</v>
      </c>
      <c r="F11" s="3" t="s">
        <v>18</v>
      </c>
      <c r="G11" s="43">
        <v>56.78</v>
      </c>
      <c r="H11" s="39">
        <v>149.3</v>
      </c>
      <c r="I11" s="44">
        <f t="shared" si="0"/>
        <v>2.629446988376189</v>
      </c>
    </row>
    <row r="12" spans="1:9" ht="15" customHeight="1">
      <c r="A12" s="51"/>
      <c r="B12" s="52"/>
      <c r="C12" s="52"/>
      <c r="D12" s="52"/>
      <c r="E12" s="53"/>
      <c r="F12" s="3" t="s">
        <v>19</v>
      </c>
      <c r="G12" s="43">
        <v>73.95</v>
      </c>
      <c r="H12" s="39">
        <v>192.55</v>
      </c>
      <c r="I12" s="44">
        <f t="shared" si="0"/>
        <v>2.603786342123056</v>
      </c>
    </row>
    <row r="13" spans="1:9" ht="15" customHeight="1">
      <c r="A13" s="51" t="s">
        <v>72</v>
      </c>
      <c r="B13" s="52" t="s">
        <v>71</v>
      </c>
      <c r="C13" s="52"/>
      <c r="D13" s="52"/>
      <c r="E13" s="53" t="s">
        <v>17</v>
      </c>
      <c r="F13" s="3" t="s">
        <v>18</v>
      </c>
      <c r="G13" s="43">
        <v>75.31</v>
      </c>
      <c r="H13" s="39">
        <v>187.9</v>
      </c>
      <c r="I13" s="44">
        <f t="shared" si="0"/>
        <v>2.4950205815960698</v>
      </c>
    </row>
    <row r="14" spans="1:9" ht="15" customHeight="1">
      <c r="A14" s="51"/>
      <c r="B14" s="52"/>
      <c r="C14" s="52"/>
      <c r="D14" s="52"/>
      <c r="E14" s="53"/>
      <c r="F14" s="3" t="s">
        <v>19</v>
      </c>
      <c r="G14" s="43">
        <v>92.48</v>
      </c>
      <c r="H14" s="39">
        <v>231.15</v>
      </c>
      <c r="I14" s="44">
        <f t="shared" si="0"/>
        <v>2.4994593425605536</v>
      </c>
    </row>
    <row r="15" spans="1:9" ht="15" customHeight="1">
      <c r="A15" s="51"/>
      <c r="B15" s="52"/>
      <c r="C15" s="52"/>
      <c r="D15" s="52"/>
      <c r="E15" s="53" t="s">
        <v>20</v>
      </c>
      <c r="F15" s="3" t="s">
        <v>18</v>
      </c>
      <c r="G15" s="43">
        <v>67.36</v>
      </c>
      <c r="H15" s="39">
        <v>170.05</v>
      </c>
      <c r="I15" s="44">
        <f t="shared" si="0"/>
        <v>2.524495249406176</v>
      </c>
    </row>
    <row r="16" spans="1:9" ht="15" customHeight="1">
      <c r="A16" s="51"/>
      <c r="B16" s="52"/>
      <c r="C16" s="52"/>
      <c r="D16" s="52"/>
      <c r="E16" s="53"/>
      <c r="F16" s="3" t="s">
        <v>19</v>
      </c>
      <c r="G16" s="43">
        <v>84.53</v>
      </c>
      <c r="H16" s="39">
        <v>213.3</v>
      </c>
      <c r="I16" s="44">
        <f t="shared" si="0"/>
        <v>2.5233644859813085</v>
      </c>
    </row>
    <row r="17" spans="1:9" ht="15" customHeight="1">
      <c r="A17" s="51" t="s">
        <v>74</v>
      </c>
      <c r="B17" s="52" t="s">
        <v>73</v>
      </c>
      <c r="C17" s="52"/>
      <c r="D17" s="52"/>
      <c r="E17" s="53" t="s">
        <v>17</v>
      </c>
      <c r="F17" s="3" t="s">
        <v>18</v>
      </c>
      <c r="G17" s="43">
        <v>72.44</v>
      </c>
      <c r="H17" s="39">
        <v>182.35</v>
      </c>
      <c r="I17" s="44">
        <f t="shared" si="0"/>
        <v>2.517255659856433</v>
      </c>
    </row>
    <row r="18" spans="1:9" ht="15" customHeight="1">
      <c r="A18" s="51"/>
      <c r="B18" s="52"/>
      <c r="C18" s="52"/>
      <c r="D18" s="52"/>
      <c r="E18" s="53"/>
      <c r="F18" s="3" t="s">
        <v>19</v>
      </c>
      <c r="G18" s="43">
        <v>89.61</v>
      </c>
      <c r="H18" s="39">
        <v>225.6</v>
      </c>
      <c r="I18" s="44">
        <f t="shared" si="0"/>
        <v>2.517576163374623</v>
      </c>
    </row>
    <row r="19" spans="1:9" ht="15" customHeight="1">
      <c r="A19" s="51"/>
      <c r="B19" s="52"/>
      <c r="C19" s="52"/>
      <c r="D19" s="52"/>
      <c r="E19" s="53" t="s">
        <v>20</v>
      </c>
      <c r="F19" s="3" t="s">
        <v>18</v>
      </c>
      <c r="G19" s="43">
        <v>64.49</v>
      </c>
      <c r="H19" s="39">
        <v>164.5</v>
      </c>
      <c r="I19" s="44">
        <f t="shared" si="0"/>
        <v>2.5507830671421927</v>
      </c>
    </row>
    <row r="20" spans="1:9" ht="18" customHeight="1">
      <c r="A20" s="51"/>
      <c r="B20" s="52"/>
      <c r="C20" s="52"/>
      <c r="D20" s="52"/>
      <c r="E20" s="53"/>
      <c r="F20" s="3" t="s">
        <v>19</v>
      </c>
      <c r="G20" s="43">
        <v>81.66</v>
      </c>
      <c r="H20" s="39">
        <v>207.75</v>
      </c>
      <c r="I20" s="44">
        <f t="shared" si="0"/>
        <v>2.544085231447465</v>
      </c>
    </row>
    <row r="21" spans="1:9" ht="15" customHeight="1">
      <c r="A21" s="51" t="s">
        <v>75</v>
      </c>
      <c r="B21" s="52" t="s">
        <v>26</v>
      </c>
      <c r="C21" s="52"/>
      <c r="D21" s="52"/>
      <c r="E21" s="53" t="s">
        <v>17</v>
      </c>
      <c r="F21" s="3" t="s">
        <v>18</v>
      </c>
      <c r="G21" s="43">
        <v>78.75</v>
      </c>
      <c r="H21" s="39">
        <v>201.6</v>
      </c>
      <c r="I21" s="44">
        <f t="shared" si="0"/>
        <v>2.56</v>
      </c>
    </row>
    <row r="22" spans="1:9" ht="15" customHeight="1">
      <c r="A22" s="51"/>
      <c r="B22" s="52"/>
      <c r="C22" s="52"/>
      <c r="D22" s="52"/>
      <c r="E22" s="53"/>
      <c r="F22" s="3" t="s">
        <v>19</v>
      </c>
      <c r="G22" s="43">
        <v>95.92</v>
      </c>
      <c r="H22" s="39">
        <v>244.85</v>
      </c>
      <c r="I22" s="44">
        <f t="shared" si="0"/>
        <v>2.552648040033361</v>
      </c>
    </row>
    <row r="23" spans="1:9" ht="15" customHeight="1">
      <c r="A23" s="51"/>
      <c r="B23" s="52"/>
      <c r="C23" s="52"/>
      <c r="D23" s="52"/>
      <c r="E23" s="53" t="s">
        <v>20</v>
      </c>
      <c r="F23" s="3" t="s">
        <v>18</v>
      </c>
      <c r="G23" s="45">
        <v>70.8</v>
      </c>
      <c r="H23" s="39">
        <v>183.75</v>
      </c>
      <c r="I23" s="44">
        <f t="shared" si="0"/>
        <v>2.5953389830508478</v>
      </c>
    </row>
    <row r="24" spans="1:9" ht="15" customHeight="1">
      <c r="A24" s="51"/>
      <c r="B24" s="52"/>
      <c r="C24" s="52"/>
      <c r="D24" s="52"/>
      <c r="E24" s="53"/>
      <c r="F24" s="3" t="s">
        <v>19</v>
      </c>
      <c r="G24" s="43">
        <v>87.97</v>
      </c>
      <c r="H24" s="39">
        <v>227</v>
      </c>
      <c r="I24" s="44">
        <f t="shared" si="0"/>
        <v>2.5804251449357736</v>
      </c>
    </row>
    <row r="25" spans="1:9" ht="15" customHeight="1">
      <c r="A25" s="51" t="s">
        <v>77</v>
      </c>
      <c r="B25" s="52" t="s">
        <v>76</v>
      </c>
      <c r="C25" s="52"/>
      <c r="D25" s="52"/>
      <c r="E25" s="53" t="s">
        <v>17</v>
      </c>
      <c r="F25" s="3" t="s">
        <v>18</v>
      </c>
      <c r="G25" s="43">
        <v>102.92</v>
      </c>
      <c r="H25" s="39">
        <v>250.5</v>
      </c>
      <c r="I25" s="44">
        <f t="shared" si="0"/>
        <v>2.433929265448892</v>
      </c>
    </row>
    <row r="26" spans="1:9" ht="15" customHeight="1">
      <c r="A26" s="51"/>
      <c r="B26" s="52"/>
      <c r="C26" s="52"/>
      <c r="D26" s="52"/>
      <c r="E26" s="53"/>
      <c r="F26" s="3" t="s">
        <v>19</v>
      </c>
      <c r="G26" s="43">
        <v>120.09</v>
      </c>
      <c r="H26" s="39">
        <v>293.75</v>
      </c>
      <c r="I26" s="44">
        <f t="shared" si="0"/>
        <v>2.4460821050878505</v>
      </c>
    </row>
    <row r="27" spans="1:9" ht="15" customHeight="1">
      <c r="A27" s="51"/>
      <c r="B27" s="52"/>
      <c r="C27" s="52"/>
      <c r="D27" s="52"/>
      <c r="E27" s="53" t="s">
        <v>20</v>
      </c>
      <c r="F27" s="3" t="s">
        <v>18</v>
      </c>
      <c r="G27" s="45">
        <v>76.3</v>
      </c>
      <c r="H27" s="39">
        <v>174.2</v>
      </c>
      <c r="I27" s="44">
        <f t="shared" si="0"/>
        <v>2.2830930537352554</v>
      </c>
    </row>
    <row r="28" spans="1:9" ht="15" customHeight="1">
      <c r="A28" s="51"/>
      <c r="B28" s="52"/>
      <c r="C28" s="52"/>
      <c r="D28" s="52"/>
      <c r="E28" s="53"/>
      <c r="F28" s="3" t="s">
        <v>19</v>
      </c>
      <c r="G28" s="43">
        <v>93.47</v>
      </c>
      <c r="H28" s="39">
        <v>217.45</v>
      </c>
      <c r="I28" s="44">
        <f t="shared" si="0"/>
        <v>2.32641489247887</v>
      </c>
    </row>
    <row r="29" spans="1:9" ht="15" customHeight="1">
      <c r="A29" s="51" t="s">
        <v>79</v>
      </c>
      <c r="B29" s="71" t="s">
        <v>78</v>
      </c>
      <c r="C29" s="72"/>
      <c r="D29" s="73"/>
      <c r="E29" s="53" t="s">
        <v>17</v>
      </c>
      <c r="F29" s="3" t="s">
        <v>18</v>
      </c>
      <c r="G29" s="43">
        <v>73.62</v>
      </c>
      <c r="H29" s="39">
        <v>199.35</v>
      </c>
      <c r="I29" s="44">
        <f t="shared" si="0"/>
        <v>2.7078239608801953</v>
      </c>
    </row>
    <row r="30" spans="1:9" ht="15" customHeight="1">
      <c r="A30" s="51"/>
      <c r="B30" s="74"/>
      <c r="C30" s="75"/>
      <c r="D30" s="76"/>
      <c r="E30" s="53"/>
      <c r="F30" s="3" t="s">
        <v>19</v>
      </c>
      <c r="G30" s="43">
        <v>90.79</v>
      </c>
      <c r="H30" s="39">
        <v>242.6</v>
      </c>
      <c r="I30" s="44">
        <f t="shared" si="0"/>
        <v>2.672100451591585</v>
      </c>
    </row>
    <row r="31" spans="1:9" ht="15" customHeight="1">
      <c r="A31" s="51"/>
      <c r="B31" s="74"/>
      <c r="C31" s="75"/>
      <c r="D31" s="76"/>
      <c r="E31" s="53" t="s">
        <v>20</v>
      </c>
      <c r="F31" s="3" t="s">
        <v>18</v>
      </c>
      <c r="G31" s="43">
        <v>59.15</v>
      </c>
      <c r="H31" s="39">
        <v>165.4</v>
      </c>
      <c r="I31" s="44">
        <f t="shared" si="0"/>
        <v>2.7962806424344886</v>
      </c>
    </row>
    <row r="32" spans="1:9" ht="15" customHeight="1">
      <c r="A32" s="51"/>
      <c r="B32" s="77"/>
      <c r="C32" s="78"/>
      <c r="D32" s="79"/>
      <c r="E32" s="53"/>
      <c r="F32" s="3" t="s">
        <v>19</v>
      </c>
      <c r="G32" s="43">
        <v>76.32</v>
      </c>
      <c r="H32" s="39">
        <v>208.65</v>
      </c>
      <c r="I32" s="44">
        <f t="shared" si="0"/>
        <v>2.7338836477987423</v>
      </c>
    </row>
    <row r="33" spans="1:9" ht="35.25" customHeight="1">
      <c r="A33" s="51" t="s">
        <v>82</v>
      </c>
      <c r="B33" s="52" t="s">
        <v>80</v>
      </c>
      <c r="C33" s="52"/>
      <c r="D33" s="52"/>
      <c r="E33" s="53" t="s">
        <v>81</v>
      </c>
      <c r="F33" s="3" t="s">
        <v>18</v>
      </c>
      <c r="G33" s="43">
        <v>69.23</v>
      </c>
      <c r="H33" s="39">
        <v>175.95</v>
      </c>
      <c r="I33" s="44">
        <f t="shared" si="0"/>
        <v>2.5415282392026577</v>
      </c>
    </row>
    <row r="34" spans="1:9" ht="36.75" customHeight="1">
      <c r="A34" s="51"/>
      <c r="B34" s="52"/>
      <c r="C34" s="52"/>
      <c r="D34" s="52"/>
      <c r="E34" s="53"/>
      <c r="F34" s="3" t="s">
        <v>19</v>
      </c>
      <c r="G34" s="45">
        <v>86.4</v>
      </c>
      <c r="H34" s="39">
        <v>219.2</v>
      </c>
      <c r="I34" s="44">
        <f t="shared" si="0"/>
        <v>2.5370370370370368</v>
      </c>
    </row>
    <row r="35" spans="1:9" ht="15" customHeight="1">
      <c r="A35" s="51" t="s">
        <v>84</v>
      </c>
      <c r="B35" s="52" t="s">
        <v>83</v>
      </c>
      <c r="C35" s="52"/>
      <c r="D35" s="52"/>
      <c r="E35" s="53" t="s">
        <v>17</v>
      </c>
      <c r="F35" s="3" t="s">
        <v>18</v>
      </c>
      <c r="G35" s="43">
        <v>70.81</v>
      </c>
      <c r="H35" s="39">
        <v>179.1</v>
      </c>
      <c r="I35" s="44">
        <f t="shared" si="0"/>
        <v>2.529303770653862</v>
      </c>
    </row>
    <row r="36" spans="1:9" ht="15" customHeight="1">
      <c r="A36" s="51"/>
      <c r="B36" s="52"/>
      <c r="C36" s="52"/>
      <c r="D36" s="52"/>
      <c r="E36" s="53"/>
      <c r="F36" s="3" t="s">
        <v>19</v>
      </c>
      <c r="G36" s="43">
        <v>87.98</v>
      </c>
      <c r="H36" s="39">
        <v>222.35</v>
      </c>
      <c r="I36" s="44">
        <f t="shared" si="0"/>
        <v>2.52727892702887</v>
      </c>
    </row>
    <row r="37" spans="1:9" ht="15" customHeight="1">
      <c r="A37" s="51"/>
      <c r="B37" s="52"/>
      <c r="C37" s="52"/>
      <c r="D37" s="52"/>
      <c r="E37" s="53" t="s">
        <v>20</v>
      </c>
      <c r="F37" s="3" t="s">
        <v>18</v>
      </c>
      <c r="G37" s="43">
        <v>62.86</v>
      </c>
      <c r="H37" s="39">
        <v>161.25</v>
      </c>
      <c r="I37" s="44">
        <f t="shared" si="0"/>
        <v>2.565224307986001</v>
      </c>
    </row>
    <row r="38" spans="1:9" ht="15" customHeight="1">
      <c r="A38" s="51"/>
      <c r="B38" s="52"/>
      <c r="C38" s="52"/>
      <c r="D38" s="52"/>
      <c r="E38" s="53"/>
      <c r="F38" s="3" t="s">
        <v>19</v>
      </c>
      <c r="G38" s="43">
        <v>80.03</v>
      </c>
      <c r="H38" s="39">
        <v>204.5</v>
      </c>
      <c r="I38" s="44">
        <f t="shared" si="0"/>
        <v>2.5552917655879046</v>
      </c>
    </row>
    <row r="39" spans="1:9" ht="15" customHeight="1">
      <c r="A39" s="51" t="s">
        <v>85</v>
      </c>
      <c r="B39" s="52" t="s">
        <v>237</v>
      </c>
      <c r="C39" s="52"/>
      <c r="D39" s="52"/>
      <c r="E39" s="53" t="s">
        <v>17</v>
      </c>
      <c r="F39" s="3" t="s">
        <v>18</v>
      </c>
      <c r="G39" s="43">
        <v>59.43</v>
      </c>
      <c r="H39" s="39">
        <v>159.3</v>
      </c>
      <c r="I39" s="44">
        <f t="shared" si="0"/>
        <v>2.6804644119131753</v>
      </c>
    </row>
    <row r="40" spans="1:9" ht="15" customHeight="1">
      <c r="A40" s="51"/>
      <c r="B40" s="52"/>
      <c r="C40" s="52"/>
      <c r="D40" s="52"/>
      <c r="E40" s="53"/>
      <c r="F40" s="3" t="s">
        <v>19</v>
      </c>
      <c r="G40" s="45">
        <v>76.6</v>
      </c>
      <c r="H40" s="39">
        <v>202.55</v>
      </c>
      <c r="I40" s="44">
        <f t="shared" si="0"/>
        <v>2.6442558746736298</v>
      </c>
    </row>
    <row r="41" spans="1:9" ht="15" customHeight="1">
      <c r="A41" s="51"/>
      <c r="B41" s="52"/>
      <c r="C41" s="52"/>
      <c r="D41" s="52"/>
      <c r="E41" s="53" t="s">
        <v>20</v>
      </c>
      <c r="F41" s="3" t="s">
        <v>18</v>
      </c>
      <c r="G41" s="43">
        <v>51.48</v>
      </c>
      <c r="H41" s="39">
        <v>141.45</v>
      </c>
      <c r="I41" s="44">
        <f t="shared" si="0"/>
        <v>2.7476689976689976</v>
      </c>
    </row>
    <row r="42" spans="1:9" ht="21.75" customHeight="1">
      <c r="A42" s="51"/>
      <c r="B42" s="52"/>
      <c r="C42" s="52"/>
      <c r="D42" s="52"/>
      <c r="E42" s="53"/>
      <c r="F42" s="3" t="s">
        <v>19</v>
      </c>
      <c r="G42" s="43">
        <v>68.65</v>
      </c>
      <c r="H42" s="39">
        <v>184.7</v>
      </c>
      <c r="I42" s="44">
        <f t="shared" si="0"/>
        <v>2.690458849235251</v>
      </c>
    </row>
    <row r="43" spans="1:9" ht="21" customHeight="1">
      <c r="A43" s="51" t="s">
        <v>87</v>
      </c>
      <c r="B43" s="52" t="s">
        <v>86</v>
      </c>
      <c r="C43" s="52"/>
      <c r="D43" s="52"/>
      <c r="E43" s="53" t="s">
        <v>81</v>
      </c>
      <c r="F43" s="3" t="s">
        <v>18</v>
      </c>
      <c r="G43" s="43">
        <v>75.31</v>
      </c>
      <c r="H43" s="39">
        <v>187.9</v>
      </c>
      <c r="I43" s="44">
        <f t="shared" si="0"/>
        <v>2.4950205815960698</v>
      </c>
    </row>
    <row r="44" spans="1:9" ht="15.75">
      <c r="A44" s="51"/>
      <c r="B44" s="52"/>
      <c r="C44" s="52"/>
      <c r="D44" s="52"/>
      <c r="E44" s="53"/>
      <c r="F44" s="3" t="s">
        <v>19</v>
      </c>
      <c r="G44" s="43">
        <v>92.48</v>
      </c>
      <c r="H44" s="39">
        <v>231.15</v>
      </c>
      <c r="I44" s="44">
        <f t="shared" si="0"/>
        <v>2.4994593425605536</v>
      </c>
    </row>
    <row r="45" spans="1:9" ht="15" customHeight="1">
      <c r="A45" s="56" t="s">
        <v>89</v>
      </c>
      <c r="B45" s="52" t="s">
        <v>88</v>
      </c>
      <c r="C45" s="52"/>
      <c r="D45" s="52"/>
      <c r="E45" s="53" t="s">
        <v>17</v>
      </c>
      <c r="F45" s="3" t="s">
        <v>18</v>
      </c>
      <c r="G45" s="43">
        <v>105.58</v>
      </c>
      <c r="H45" s="39">
        <v>274.8</v>
      </c>
      <c r="I45" s="44">
        <f t="shared" si="0"/>
        <v>2.602765675317295</v>
      </c>
    </row>
    <row r="46" spans="1:9" ht="15" customHeight="1">
      <c r="A46" s="51"/>
      <c r="B46" s="52"/>
      <c r="C46" s="52"/>
      <c r="D46" s="52"/>
      <c r="E46" s="53"/>
      <c r="F46" s="3" t="s">
        <v>19</v>
      </c>
      <c r="G46" s="43">
        <v>122.75</v>
      </c>
      <c r="H46" s="39">
        <v>318.05</v>
      </c>
      <c r="I46" s="44">
        <f t="shared" si="0"/>
        <v>2.5910386965376784</v>
      </c>
    </row>
    <row r="47" spans="1:9" ht="15" customHeight="1">
      <c r="A47" s="51"/>
      <c r="B47" s="52"/>
      <c r="C47" s="52"/>
      <c r="D47" s="52"/>
      <c r="E47" s="53" t="s">
        <v>20</v>
      </c>
      <c r="F47" s="3" t="s">
        <v>18</v>
      </c>
      <c r="G47" s="43">
        <v>64.49</v>
      </c>
      <c r="H47" s="39">
        <v>164.5</v>
      </c>
      <c r="I47" s="44">
        <f t="shared" si="0"/>
        <v>2.5507830671421927</v>
      </c>
    </row>
    <row r="48" spans="1:9" ht="15" customHeight="1">
      <c r="A48" s="51"/>
      <c r="B48" s="52"/>
      <c r="C48" s="52"/>
      <c r="D48" s="52"/>
      <c r="E48" s="53"/>
      <c r="F48" s="3" t="s">
        <v>19</v>
      </c>
      <c r="G48" s="43">
        <v>81.66</v>
      </c>
      <c r="H48" s="39">
        <v>207.75</v>
      </c>
      <c r="I48" s="44">
        <f t="shared" si="0"/>
        <v>2.544085231447465</v>
      </c>
    </row>
    <row r="49" spans="1:9" ht="15" customHeight="1">
      <c r="A49" s="51" t="s">
        <v>91</v>
      </c>
      <c r="B49" s="52" t="s">
        <v>90</v>
      </c>
      <c r="C49" s="52"/>
      <c r="D49" s="52"/>
      <c r="E49" s="53" t="s">
        <v>17</v>
      </c>
      <c r="F49" s="3" t="s">
        <v>18</v>
      </c>
      <c r="G49" s="43">
        <v>46.76</v>
      </c>
      <c r="H49" s="39">
        <v>132.6</v>
      </c>
      <c r="I49" s="44">
        <f t="shared" si="0"/>
        <v>2.8357570573139435</v>
      </c>
    </row>
    <row r="50" spans="1:9" ht="15" customHeight="1">
      <c r="A50" s="51"/>
      <c r="B50" s="52"/>
      <c r="C50" s="52"/>
      <c r="D50" s="52"/>
      <c r="E50" s="53"/>
      <c r="F50" s="3" t="s">
        <v>19</v>
      </c>
      <c r="G50" s="43">
        <v>63.93</v>
      </c>
      <c r="H50" s="39">
        <v>175.85</v>
      </c>
      <c r="I50" s="44">
        <f t="shared" si="0"/>
        <v>2.75066478961364</v>
      </c>
    </row>
    <row r="51" spans="1:9" ht="15" customHeight="1">
      <c r="A51" s="51"/>
      <c r="B51" s="52"/>
      <c r="C51" s="52"/>
      <c r="D51" s="52"/>
      <c r="E51" s="53" t="s">
        <v>20</v>
      </c>
      <c r="F51" s="3" t="s">
        <v>18</v>
      </c>
      <c r="G51" s="43">
        <v>38.81</v>
      </c>
      <c r="H51" s="39">
        <v>114.75</v>
      </c>
      <c r="I51" s="44">
        <f t="shared" si="0"/>
        <v>2.9567121875805205</v>
      </c>
    </row>
    <row r="52" spans="1:9" ht="15" customHeight="1">
      <c r="A52" s="51"/>
      <c r="B52" s="52"/>
      <c r="C52" s="52"/>
      <c r="D52" s="52"/>
      <c r="E52" s="53"/>
      <c r="F52" s="3" t="s">
        <v>19</v>
      </c>
      <c r="G52" s="43">
        <v>55.98</v>
      </c>
      <c r="H52" s="39">
        <v>158</v>
      </c>
      <c r="I52" s="44">
        <f t="shared" si="0"/>
        <v>2.8224365844944623</v>
      </c>
    </row>
    <row r="53" spans="1:9" ht="15" customHeight="1">
      <c r="A53" s="51" t="s">
        <v>93</v>
      </c>
      <c r="B53" s="52" t="s">
        <v>92</v>
      </c>
      <c r="C53" s="52"/>
      <c r="D53" s="52"/>
      <c r="E53" s="53" t="s">
        <v>17</v>
      </c>
      <c r="F53" s="3" t="s">
        <v>18</v>
      </c>
      <c r="G53" s="45">
        <v>75.7</v>
      </c>
      <c r="H53" s="39">
        <v>200.55</v>
      </c>
      <c r="I53" s="44">
        <f t="shared" si="0"/>
        <v>2.6492734478203435</v>
      </c>
    </row>
    <row r="54" spans="1:9" ht="15" customHeight="1">
      <c r="A54" s="51"/>
      <c r="B54" s="52"/>
      <c r="C54" s="52"/>
      <c r="D54" s="52"/>
      <c r="E54" s="53"/>
      <c r="F54" s="3" t="s">
        <v>19</v>
      </c>
      <c r="G54" s="43">
        <v>92.87</v>
      </c>
      <c r="H54" s="39">
        <v>243.8</v>
      </c>
      <c r="I54" s="44">
        <f t="shared" si="0"/>
        <v>2.6251749757725853</v>
      </c>
    </row>
    <row r="55" spans="1:9" ht="15" customHeight="1">
      <c r="A55" s="51"/>
      <c r="B55" s="52"/>
      <c r="C55" s="52"/>
      <c r="D55" s="52"/>
      <c r="E55" s="53" t="s">
        <v>20</v>
      </c>
      <c r="F55" s="3" t="s">
        <v>18</v>
      </c>
      <c r="G55" s="43">
        <v>38.81</v>
      </c>
      <c r="H55" s="39">
        <v>114.75</v>
      </c>
      <c r="I55" s="44">
        <f t="shared" si="0"/>
        <v>2.9567121875805205</v>
      </c>
    </row>
    <row r="56" spans="1:9" ht="15" customHeight="1">
      <c r="A56" s="51"/>
      <c r="B56" s="52"/>
      <c r="C56" s="52"/>
      <c r="D56" s="52"/>
      <c r="E56" s="53"/>
      <c r="F56" s="3" t="s">
        <v>19</v>
      </c>
      <c r="G56" s="43">
        <v>55.98</v>
      </c>
      <c r="H56" s="39">
        <v>158</v>
      </c>
      <c r="I56" s="44">
        <f t="shared" si="0"/>
        <v>2.8224365844944623</v>
      </c>
    </row>
    <row r="57" spans="1:9" ht="15" customHeight="1">
      <c r="A57" s="51" t="s">
        <v>95</v>
      </c>
      <c r="B57" s="52" t="s">
        <v>94</v>
      </c>
      <c r="C57" s="52"/>
      <c r="D57" s="52"/>
      <c r="E57" s="53" t="s">
        <v>17</v>
      </c>
      <c r="F57" s="3" t="s">
        <v>18</v>
      </c>
      <c r="G57" s="43">
        <v>85.27</v>
      </c>
      <c r="H57" s="39">
        <v>193.45</v>
      </c>
      <c r="I57" s="44">
        <f t="shared" si="0"/>
        <v>2.268675970446816</v>
      </c>
    </row>
    <row r="58" spans="1:9" ht="15" customHeight="1">
      <c r="A58" s="51"/>
      <c r="B58" s="52"/>
      <c r="C58" s="52"/>
      <c r="D58" s="52"/>
      <c r="E58" s="53"/>
      <c r="F58" s="3" t="s">
        <v>19</v>
      </c>
      <c r="G58" s="43">
        <v>102.44</v>
      </c>
      <c r="H58" s="39">
        <v>236.7</v>
      </c>
      <c r="I58" s="44">
        <f t="shared" si="0"/>
        <v>2.3106208512299884</v>
      </c>
    </row>
    <row r="59" spans="1:9" ht="15" customHeight="1">
      <c r="A59" s="51"/>
      <c r="B59" s="52"/>
      <c r="C59" s="52"/>
      <c r="D59" s="52"/>
      <c r="E59" s="53" t="s">
        <v>20</v>
      </c>
      <c r="F59" s="3" t="s">
        <v>18</v>
      </c>
      <c r="G59" s="43">
        <v>48.38</v>
      </c>
      <c r="H59" s="39">
        <v>107.65</v>
      </c>
      <c r="I59" s="44">
        <f t="shared" si="0"/>
        <v>2.2250930136420006</v>
      </c>
    </row>
    <row r="60" spans="1:9" ht="15" customHeight="1">
      <c r="A60" s="51"/>
      <c r="B60" s="52"/>
      <c r="C60" s="52"/>
      <c r="D60" s="52"/>
      <c r="E60" s="53"/>
      <c r="F60" s="3" t="s">
        <v>19</v>
      </c>
      <c r="G60" s="43">
        <v>65.55</v>
      </c>
      <c r="H60" s="39">
        <v>150.9</v>
      </c>
      <c r="I60" s="44">
        <f t="shared" si="0"/>
        <v>2.302059496567506</v>
      </c>
    </row>
    <row r="61" spans="1:9" ht="15" customHeight="1">
      <c r="A61" s="51" t="s">
        <v>97</v>
      </c>
      <c r="B61" s="52" t="s">
        <v>96</v>
      </c>
      <c r="C61" s="52"/>
      <c r="D61" s="52"/>
      <c r="E61" s="53" t="s">
        <v>17</v>
      </c>
      <c r="F61" s="3" t="s">
        <v>18</v>
      </c>
      <c r="G61" s="43">
        <v>89.17</v>
      </c>
      <c r="H61" s="39">
        <v>224.2</v>
      </c>
      <c r="I61" s="44">
        <f t="shared" si="0"/>
        <v>2.514298530896041</v>
      </c>
    </row>
    <row r="62" spans="1:9" ht="15" customHeight="1">
      <c r="A62" s="51"/>
      <c r="B62" s="52"/>
      <c r="C62" s="52"/>
      <c r="D62" s="52"/>
      <c r="E62" s="53"/>
      <c r="F62" s="3" t="s">
        <v>19</v>
      </c>
      <c r="G62" s="43">
        <v>106.34</v>
      </c>
      <c r="H62" s="39">
        <v>267.45</v>
      </c>
      <c r="I62" s="44">
        <f t="shared" si="0"/>
        <v>2.5150460786157605</v>
      </c>
    </row>
    <row r="63" spans="1:9" ht="15" customHeight="1">
      <c r="A63" s="51"/>
      <c r="B63" s="52"/>
      <c r="C63" s="52"/>
      <c r="D63" s="52"/>
      <c r="E63" s="53" t="s">
        <v>20</v>
      </c>
      <c r="F63" s="3" t="s">
        <v>18</v>
      </c>
      <c r="G63" s="43">
        <v>77.02</v>
      </c>
      <c r="H63" s="39">
        <v>181.85</v>
      </c>
      <c r="I63" s="44">
        <f t="shared" si="0"/>
        <v>2.361075045442742</v>
      </c>
    </row>
    <row r="64" spans="1:9" ht="15" customHeight="1">
      <c r="A64" s="51"/>
      <c r="B64" s="52"/>
      <c r="C64" s="52"/>
      <c r="D64" s="52"/>
      <c r="E64" s="53"/>
      <c r="F64" s="3" t="s">
        <v>19</v>
      </c>
      <c r="G64" s="43">
        <v>94.19</v>
      </c>
      <c r="H64" s="39">
        <v>225.1</v>
      </c>
      <c r="I64" s="44">
        <f t="shared" si="0"/>
        <v>2.389850302579892</v>
      </c>
    </row>
    <row r="65" spans="1:9" ht="15" customHeight="1">
      <c r="A65" s="51" t="s">
        <v>99</v>
      </c>
      <c r="B65" s="52" t="s">
        <v>98</v>
      </c>
      <c r="C65" s="52"/>
      <c r="D65" s="52"/>
      <c r="E65" s="53" t="s">
        <v>17</v>
      </c>
      <c r="F65" s="3" t="s">
        <v>18</v>
      </c>
      <c r="G65" s="43">
        <v>93.98</v>
      </c>
      <c r="H65" s="39">
        <v>246.35</v>
      </c>
      <c r="I65" s="44">
        <f t="shared" si="0"/>
        <v>2.6213024047669715</v>
      </c>
    </row>
    <row r="66" spans="1:9" ht="15" customHeight="1">
      <c r="A66" s="51"/>
      <c r="B66" s="52"/>
      <c r="C66" s="52"/>
      <c r="D66" s="52"/>
      <c r="E66" s="53"/>
      <c r="F66" s="3" t="s">
        <v>19</v>
      </c>
      <c r="G66" s="43">
        <v>111.15</v>
      </c>
      <c r="H66" s="39">
        <v>289.6</v>
      </c>
      <c r="I66" s="44">
        <f t="shared" si="0"/>
        <v>2.60548807917229</v>
      </c>
    </row>
    <row r="67" spans="1:9" ht="15" customHeight="1">
      <c r="A67" s="51"/>
      <c r="B67" s="52"/>
      <c r="C67" s="52"/>
      <c r="D67" s="52"/>
      <c r="E67" s="53" t="s">
        <v>20</v>
      </c>
      <c r="F67" s="3" t="s">
        <v>18</v>
      </c>
      <c r="G67" s="43">
        <v>86.03</v>
      </c>
      <c r="H67" s="39">
        <v>228.5</v>
      </c>
      <c r="I67" s="44">
        <f t="shared" si="0"/>
        <v>2.656050215041265</v>
      </c>
    </row>
    <row r="68" spans="1:9" ht="15" customHeight="1">
      <c r="A68" s="51"/>
      <c r="B68" s="52"/>
      <c r="C68" s="52"/>
      <c r="D68" s="52"/>
      <c r="E68" s="53"/>
      <c r="F68" s="3" t="s">
        <v>19</v>
      </c>
      <c r="G68" s="45">
        <v>103.2</v>
      </c>
      <c r="H68" s="39">
        <v>271.75</v>
      </c>
      <c r="I68" s="44">
        <f t="shared" si="0"/>
        <v>2.633236434108527</v>
      </c>
    </row>
    <row r="69" spans="1:9" ht="15" customHeight="1">
      <c r="A69" s="51" t="s">
        <v>101</v>
      </c>
      <c r="B69" s="52" t="s">
        <v>100</v>
      </c>
      <c r="C69" s="52"/>
      <c r="D69" s="52"/>
      <c r="E69" s="53" t="s">
        <v>17</v>
      </c>
      <c r="F69" s="3" t="s">
        <v>18</v>
      </c>
      <c r="G69" s="43">
        <v>78.52</v>
      </c>
      <c r="H69" s="39">
        <v>194.3</v>
      </c>
      <c r="I69" s="44">
        <f t="shared" si="0"/>
        <v>2.4745287824758027</v>
      </c>
    </row>
    <row r="70" spans="1:9" ht="15" customHeight="1">
      <c r="A70" s="51"/>
      <c r="B70" s="52"/>
      <c r="C70" s="52"/>
      <c r="D70" s="52"/>
      <c r="E70" s="53"/>
      <c r="F70" s="3" t="s">
        <v>19</v>
      </c>
      <c r="G70" s="43">
        <v>95.69</v>
      </c>
      <c r="H70" s="39">
        <v>237.55</v>
      </c>
      <c r="I70" s="44">
        <f t="shared" si="0"/>
        <v>2.482495558574564</v>
      </c>
    </row>
    <row r="71" spans="1:9" ht="15" customHeight="1">
      <c r="A71" s="51"/>
      <c r="B71" s="52"/>
      <c r="C71" s="52"/>
      <c r="D71" s="52"/>
      <c r="E71" s="53" t="s">
        <v>20</v>
      </c>
      <c r="F71" s="3" t="s">
        <v>18</v>
      </c>
      <c r="G71" s="43">
        <v>66.07</v>
      </c>
      <c r="H71" s="39">
        <v>167.65</v>
      </c>
      <c r="I71" s="44">
        <f t="shared" si="0"/>
        <v>2.537460269411231</v>
      </c>
    </row>
    <row r="72" spans="1:9" ht="15" customHeight="1">
      <c r="A72" s="51"/>
      <c r="B72" s="52"/>
      <c r="C72" s="52"/>
      <c r="D72" s="52"/>
      <c r="E72" s="53"/>
      <c r="F72" s="3" t="s">
        <v>19</v>
      </c>
      <c r="G72" s="43">
        <v>83.24</v>
      </c>
      <c r="H72" s="39">
        <v>210.9</v>
      </c>
      <c r="I72" s="44">
        <f t="shared" si="0"/>
        <v>2.5336376741950986</v>
      </c>
    </row>
    <row r="73" spans="1:9" ht="15" customHeight="1">
      <c r="A73" s="51" t="s">
        <v>103</v>
      </c>
      <c r="B73" s="52" t="s">
        <v>102</v>
      </c>
      <c r="C73" s="52"/>
      <c r="D73" s="52"/>
      <c r="E73" s="53" t="s">
        <v>17</v>
      </c>
      <c r="F73" s="3" t="s">
        <v>18</v>
      </c>
      <c r="G73" s="43">
        <v>76.35</v>
      </c>
      <c r="H73" s="39">
        <v>218.15</v>
      </c>
      <c r="I73" s="44">
        <f t="shared" si="0"/>
        <v>2.8572364112639166</v>
      </c>
    </row>
    <row r="74" spans="1:9" ht="15" customHeight="1">
      <c r="A74" s="51"/>
      <c r="B74" s="52"/>
      <c r="C74" s="52"/>
      <c r="D74" s="52"/>
      <c r="E74" s="53"/>
      <c r="F74" s="3" t="s">
        <v>19</v>
      </c>
      <c r="G74" s="43">
        <v>93.52</v>
      </c>
      <c r="H74" s="39">
        <v>261.4</v>
      </c>
      <c r="I74" s="44">
        <f aca="true" t="shared" si="1" ref="I74:I137">H74/G74</f>
        <v>2.7951240376390074</v>
      </c>
    </row>
    <row r="75" spans="1:9" ht="15" customHeight="1">
      <c r="A75" s="51"/>
      <c r="B75" s="52"/>
      <c r="C75" s="52"/>
      <c r="D75" s="52"/>
      <c r="E75" s="53" t="s">
        <v>20</v>
      </c>
      <c r="F75" s="3" t="s">
        <v>18</v>
      </c>
      <c r="G75" s="43">
        <v>39.46</v>
      </c>
      <c r="H75" s="39">
        <v>132.35</v>
      </c>
      <c r="I75" s="44">
        <f t="shared" si="1"/>
        <v>3.354029396857577</v>
      </c>
    </row>
    <row r="76" spans="1:9" ht="15" customHeight="1">
      <c r="A76" s="51"/>
      <c r="B76" s="52"/>
      <c r="C76" s="52"/>
      <c r="D76" s="52"/>
      <c r="E76" s="53"/>
      <c r="F76" s="3" t="s">
        <v>19</v>
      </c>
      <c r="G76" s="43">
        <v>56.63</v>
      </c>
      <c r="H76" s="39">
        <v>175.6</v>
      </c>
      <c r="I76" s="44">
        <f t="shared" si="1"/>
        <v>3.1008299487903934</v>
      </c>
    </row>
    <row r="77" spans="1:9" ht="15" customHeight="1">
      <c r="A77" s="51" t="s">
        <v>105</v>
      </c>
      <c r="B77" s="52" t="s">
        <v>104</v>
      </c>
      <c r="C77" s="52"/>
      <c r="D77" s="52"/>
      <c r="E77" s="53" t="s">
        <v>17</v>
      </c>
      <c r="F77" s="3" t="s">
        <v>18</v>
      </c>
      <c r="G77" s="43">
        <v>51.61</v>
      </c>
      <c r="H77" s="39">
        <v>128.2</v>
      </c>
      <c r="I77" s="44">
        <f t="shared" si="1"/>
        <v>2.484014725828328</v>
      </c>
    </row>
    <row r="78" spans="1:9" ht="15" customHeight="1">
      <c r="A78" s="51"/>
      <c r="B78" s="52"/>
      <c r="C78" s="52"/>
      <c r="D78" s="52"/>
      <c r="E78" s="53"/>
      <c r="F78" s="3" t="s">
        <v>19</v>
      </c>
      <c r="G78" s="43">
        <v>68.78</v>
      </c>
      <c r="H78" s="39">
        <v>171.45</v>
      </c>
      <c r="I78" s="44">
        <f t="shared" si="1"/>
        <v>2.492730444896772</v>
      </c>
    </row>
    <row r="79" spans="1:9" ht="15" customHeight="1">
      <c r="A79" s="51"/>
      <c r="B79" s="52"/>
      <c r="C79" s="52"/>
      <c r="D79" s="52"/>
      <c r="E79" s="53" t="s">
        <v>20</v>
      </c>
      <c r="F79" s="3" t="s">
        <v>18</v>
      </c>
      <c r="G79" s="43">
        <v>43.66</v>
      </c>
      <c r="H79" s="39">
        <v>110.35</v>
      </c>
      <c r="I79" s="44">
        <f t="shared" si="1"/>
        <v>2.527485112230875</v>
      </c>
    </row>
    <row r="80" spans="1:9" ht="15" customHeight="1">
      <c r="A80" s="51"/>
      <c r="B80" s="52"/>
      <c r="C80" s="52"/>
      <c r="D80" s="52"/>
      <c r="E80" s="53"/>
      <c r="F80" s="3" t="s">
        <v>19</v>
      </c>
      <c r="G80" s="43">
        <v>60.83</v>
      </c>
      <c r="H80" s="39">
        <v>153.6</v>
      </c>
      <c r="I80" s="44">
        <f t="shared" si="1"/>
        <v>2.525069866842019</v>
      </c>
    </row>
    <row r="81" spans="1:9" ht="15" customHeight="1">
      <c r="A81" s="51" t="s">
        <v>107</v>
      </c>
      <c r="B81" s="52" t="s">
        <v>106</v>
      </c>
      <c r="C81" s="52"/>
      <c r="D81" s="52"/>
      <c r="E81" s="53" t="s">
        <v>17</v>
      </c>
      <c r="F81" s="3" t="s">
        <v>18</v>
      </c>
      <c r="G81" s="43">
        <v>96.27</v>
      </c>
      <c r="H81" s="39">
        <v>257.2</v>
      </c>
      <c r="I81" s="44">
        <f t="shared" si="1"/>
        <v>2.671652643606523</v>
      </c>
    </row>
    <row r="82" spans="1:9" ht="15" customHeight="1">
      <c r="A82" s="51"/>
      <c r="B82" s="52"/>
      <c r="C82" s="52"/>
      <c r="D82" s="52"/>
      <c r="E82" s="53"/>
      <c r="F82" s="3" t="s">
        <v>19</v>
      </c>
      <c r="G82" s="43">
        <v>113.44</v>
      </c>
      <c r="H82" s="39">
        <v>300.45</v>
      </c>
      <c r="I82" s="44">
        <f t="shared" si="1"/>
        <v>2.648536671368124</v>
      </c>
    </row>
    <row r="83" spans="1:9" ht="15.75" customHeight="1">
      <c r="A83" s="51"/>
      <c r="B83" s="52"/>
      <c r="C83" s="52"/>
      <c r="D83" s="52"/>
      <c r="E83" s="53" t="s">
        <v>20</v>
      </c>
      <c r="F83" s="3" t="s">
        <v>18</v>
      </c>
      <c r="G83" s="43">
        <v>88.32</v>
      </c>
      <c r="H83" s="39">
        <v>239.35</v>
      </c>
      <c r="I83" s="44">
        <f t="shared" si="1"/>
        <v>2.7100317028985508</v>
      </c>
    </row>
    <row r="84" spans="1:9" ht="17.25" customHeight="1">
      <c r="A84" s="51"/>
      <c r="B84" s="52"/>
      <c r="C84" s="52"/>
      <c r="D84" s="52"/>
      <c r="E84" s="53"/>
      <c r="F84" s="3" t="s">
        <v>19</v>
      </c>
      <c r="G84" s="43">
        <v>105.49</v>
      </c>
      <c r="H84" s="39">
        <v>282.6</v>
      </c>
      <c r="I84" s="44">
        <f t="shared" si="1"/>
        <v>2.678926912503555</v>
      </c>
    </row>
    <row r="85" spans="1:9" ht="18.75" customHeight="1">
      <c r="A85" s="51" t="s">
        <v>109</v>
      </c>
      <c r="B85" s="52" t="s">
        <v>108</v>
      </c>
      <c r="C85" s="52"/>
      <c r="D85" s="52"/>
      <c r="E85" s="53" t="s">
        <v>21</v>
      </c>
      <c r="F85" s="3" t="s">
        <v>18</v>
      </c>
      <c r="G85" s="45">
        <v>68.6</v>
      </c>
      <c r="H85" s="39">
        <v>197.4</v>
      </c>
      <c r="I85" s="44">
        <f t="shared" si="1"/>
        <v>2.8775510204081636</v>
      </c>
    </row>
    <row r="86" spans="1:9" ht="18" customHeight="1">
      <c r="A86" s="51"/>
      <c r="B86" s="52"/>
      <c r="C86" s="52"/>
      <c r="D86" s="52"/>
      <c r="E86" s="53"/>
      <c r="F86" s="3" t="s">
        <v>19</v>
      </c>
      <c r="G86" s="43">
        <v>85.77</v>
      </c>
      <c r="H86" s="39">
        <v>240.65</v>
      </c>
      <c r="I86" s="44">
        <f t="shared" si="1"/>
        <v>2.8057595896000933</v>
      </c>
    </row>
    <row r="87" spans="1:9" ht="17.25" customHeight="1">
      <c r="A87" s="51"/>
      <c r="B87" s="52"/>
      <c r="C87" s="52"/>
      <c r="D87" s="52"/>
      <c r="E87" s="53" t="s">
        <v>20</v>
      </c>
      <c r="F87" s="3" t="s">
        <v>18</v>
      </c>
      <c r="G87" s="43">
        <v>60.65</v>
      </c>
      <c r="H87" s="39">
        <v>179.55</v>
      </c>
      <c r="I87" s="44">
        <f t="shared" si="1"/>
        <v>2.96042868920033</v>
      </c>
    </row>
    <row r="88" spans="1:9" ht="18" customHeight="1">
      <c r="A88" s="51"/>
      <c r="B88" s="52"/>
      <c r="C88" s="52"/>
      <c r="D88" s="52"/>
      <c r="E88" s="53"/>
      <c r="F88" s="3" t="s">
        <v>19</v>
      </c>
      <c r="G88" s="43">
        <v>77.82</v>
      </c>
      <c r="H88" s="39">
        <v>222.8</v>
      </c>
      <c r="I88" s="44">
        <f t="shared" si="1"/>
        <v>2.8630172192238503</v>
      </c>
    </row>
    <row r="89" spans="1:9" ht="16.5" customHeight="1">
      <c r="A89" s="51" t="s">
        <v>111</v>
      </c>
      <c r="B89" s="52" t="s">
        <v>110</v>
      </c>
      <c r="C89" s="52"/>
      <c r="D89" s="52"/>
      <c r="E89" s="53" t="s">
        <v>17</v>
      </c>
      <c r="F89" s="3" t="s">
        <v>18</v>
      </c>
      <c r="G89" s="43">
        <v>82.43</v>
      </c>
      <c r="H89" s="39">
        <v>224.45</v>
      </c>
      <c r="I89" s="44">
        <f t="shared" si="1"/>
        <v>2.722916413926968</v>
      </c>
    </row>
    <row r="90" spans="1:9" ht="19.5" customHeight="1">
      <c r="A90" s="51"/>
      <c r="B90" s="52"/>
      <c r="C90" s="52"/>
      <c r="D90" s="52"/>
      <c r="E90" s="53"/>
      <c r="F90" s="3" t="s">
        <v>19</v>
      </c>
      <c r="G90" s="45">
        <v>99.6</v>
      </c>
      <c r="H90" s="39">
        <v>267.7</v>
      </c>
      <c r="I90" s="44">
        <f t="shared" si="1"/>
        <v>2.6877510040160644</v>
      </c>
    </row>
    <row r="91" spans="1:9" ht="18.75" customHeight="1">
      <c r="A91" s="51"/>
      <c r="B91" s="52"/>
      <c r="C91" s="52"/>
      <c r="D91" s="52"/>
      <c r="E91" s="53" t="s">
        <v>20</v>
      </c>
      <c r="F91" s="3" t="s">
        <v>18</v>
      </c>
      <c r="G91" s="43">
        <v>55.81</v>
      </c>
      <c r="H91" s="39">
        <v>148.15</v>
      </c>
      <c r="I91" s="44">
        <f t="shared" si="1"/>
        <v>2.6545421967389355</v>
      </c>
    </row>
    <row r="92" spans="1:9" ht="19.5" customHeight="1">
      <c r="A92" s="51"/>
      <c r="B92" s="52"/>
      <c r="C92" s="52"/>
      <c r="D92" s="52"/>
      <c r="E92" s="53"/>
      <c r="F92" s="3" t="s">
        <v>19</v>
      </c>
      <c r="G92" s="43">
        <v>72.98</v>
      </c>
      <c r="H92" s="39">
        <v>191.4</v>
      </c>
      <c r="I92" s="44">
        <f t="shared" si="1"/>
        <v>2.6226363387229377</v>
      </c>
    </row>
    <row r="93" spans="1:9" ht="15" customHeight="1">
      <c r="A93" s="51" t="s">
        <v>113</v>
      </c>
      <c r="B93" s="52" t="s">
        <v>112</v>
      </c>
      <c r="C93" s="52"/>
      <c r="D93" s="52"/>
      <c r="E93" s="53" t="s">
        <v>17</v>
      </c>
      <c r="F93" s="3" t="s">
        <v>18</v>
      </c>
      <c r="G93" s="43">
        <v>93.94</v>
      </c>
      <c r="H93" s="39">
        <v>224.55</v>
      </c>
      <c r="I93" s="44">
        <f t="shared" si="1"/>
        <v>2.390355546093251</v>
      </c>
    </row>
    <row r="94" spans="1:9" ht="19.5" customHeight="1">
      <c r="A94" s="51"/>
      <c r="B94" s="52"/>
      <c r="C94" s="52"/>
      <c r="D94" s="52"/>
      <c r="E94" s="53"/>
      <c r="F94" s="3" t="s">
        <v>19</v>
      </c>
      <c r="G94" s="43">
        <v>111.11</v>
      </c>
      <c r="H94" s="39">
        <v>267.8</v>
      </c>
      <c r="I94" s="44">
        <f t="shared" si="1"/>
        <v>2.4102241022410227</v>
      </c>
    </row>
    <row r="95" spans="1:9" ht="18" customHeight="1">
      <c r="A95" s="51"/>
      <c r="B95" s="52"/>
      <c r="C95" s="52"/>
      <c r="D95" s="52"/>
      <c r="E95" s="53" t="s">
        <v>20</v>
      </c>
      <c r="F95" s="3" t="s">
        <v>18</v>
      </c>
      <c r="G95" s="43">
        <v>85.99</v>
      </c>
      <c r="H95" s="39">
        <v>206.7</v>
      </c>
      <c r="I95" s="44">
        <f t="shared" si="1"/>
        <v>2.4037678799860447</v>
      </c>
    </row>
    <row r="96" spans="1:9" ht="18.75" customHeight="1">
      <c r="A96" s="51"/>
      <c r="B96" s="52"/>
      <c r="C96" s="52"/>
      <c r="D96" s="52"/>
      <c r="E96" s="53"/>
      <c r="F96" s="3" t="s">
        <v>19</v>
      </c>
      <c r="G96" s="43">
        <v>103.16</v>
      </c>
      <c r="H96" s="39">
        <v>249.95</v>
      </c>
      <c r="I96" s="44">
        <f t="shared" si="1"/>
        <v>2.422935246219465</v>
      </c>
    </row>
    <row r="97" spans="1:9" ht="21.75" customHeight="1">
      <c r="A97" s="51" t="s">
        <v>114</v>
      </c>
      <c r="B97" s="52" t="s">
        <v>238</v>
      </c>
      <c r="C97" s="52"/>
      <c r="D97" s="52"/>
      <c r="E97" s="53" t="s">
        <v>17</v>
      </c>
      <c r="F97" s="3" t="s">
        <v>18</v>
      </c>
      <c r="G97" s="43">
        <v>56.05</v>
      </c>
      <c r="H97" s="39">
        <v>150.95</v>
      </c>
      <c r="I97" s="44">
        <f t="shared" si="1"/>
        <v>2.6931311329170384</v>
      </c>
    </row>
    <row r="98" spans="1:9" ht="21.75" customHeight="1">
      <c r="A98" s="51"/>
      <c r="B98" s="52"/>
      <c r="C98" s="52"/>
      <c r="D98" s="52"/>
      <c r="E98" s="53"/>
      <c r="F98" s="3" t="s">
        <v>19</v>
      </c>
      <c r="G98" s="43">
        <v>73.22</v>
      </c>
      <c r="H98" s="39">
        <v>194.2</v>
      </c>
      <c r="I98" s="44">
        <f t="shared" si="1"/>
        <v>2.652280797596285</v>
      </c>
    </row>
    <row r="99" spans="1:9" ht="21.75" customHeight="1">
      <c r="A99" s="51"/>
      <c r="B99" s="52"/>
      <c r="C99" s="52"/>
      <c r="D99" s="52"/>
      <c r="E99" s="53" t="s">
        <v>20</v>
      </c>
      <c r="F99" s="3" t="s">
        <v>18</v>
      </c>
      <c r="G99" s="45">
        <v>48.1</v>
      </c>
      <c r="H99" s="39">
        <v>133.1</v>
      </c>
      <c r="I99" s="44">
        <f t="shared" si="1"/>
        <v>2.767151767151767</v>
      </c>
    </row>
    <row r="100" spans="1:9" ht="21.75" customHeight="1">
      <c r="A100" s="51"/>
      <c r="B100" s="52"/>
      <c r="C100" s="52"/>
      <c r="D100" s="52"/>
      <c r="E100" s="53"/>
      <c r="F100" s="3" t="s">
        <v>19</v>
      </c>
      <c r="G100" s="43">
        <v>65.27</v>
      </c>
      <c r="H100" s="39">
        <v>176.35</v>
      </c>
      <c r="I100" s="44">
        <f t="shared" si="1"/>
        <v>2.701853837904091</v>
      </c>
    </row>
    <row r="101" spans="1:9" ht="30.75" customHeight="1">
      <c r="A101" s="51" t="s">
        <v>116</v>
      </c>
      <c r="B101" s="52" t="s">
        <v>115</v>
      </c>
      <c r="C101" s="52"/>
      <c r="D101" s="52"/>
      <c r="E101" s="53" t="s">
        <v>17</v>
      </c>
      <c r="F101" s="3" t="s">
        <v>18</v>
      </c>
      <c r="G101" s="43">
        <v>85.28</v>
      </c>
      <c r="H101" s="39">
        <v>213.05</v>
      </c>
      <c r="I101" s="44">
        <f t="shared" si="1"/>
        <v>2.4982410881801127</v>
      </c>
    </row>
    <row r="102" spans="1:9" ht="15" customHeight="1">
      <c r="A102" s="51"/>
      <c r="B102" s="52"/>
      <c r="C102" s="52"/>
      <c r="D102" s="52"/>
      <c r="E102" s="53"/>
      <c r="F102" s="3" t="s">
        <v>19</v>
      </c>
      <c r="G102" s="43">
        <v>102.45</v>
      </c>
      <c r="H102" s="39">
        <v>256.3</v>
      </c>
      <c r="I102" s="44">
        <f t="shared" si="1"/>
        <v>2.501708150317228</v>
      </c>
    </row>
    <row r="103" spans="1:9" ht="15" customHeight="1">
      <c r="A103" s="51"/>
      <c r="B103" s="52"/>
      <c r="C103" s="52"/>
      <c r="D103" s="52"/>
      <c r="E103" s="53" t="s">
        <v>20</v>
      </c>
      <c r="F103" s="3" t="s">
        <v>18</v>
      </c>
      <c r="G103" s="43">
        <v>77.33</v>
      </c>
      <c r="H103" s="39">
        <v>195.2</v>
      </c>
      <c r="I103" s="44">
        <f t="shared" si="1"/>
        <v>2.5242467347730506</v>
      </c>
    </row>
    <row r="104" spans="1:9" ht="15" customHeight="1">
      <c r="A104" s="51"/>
      <c r="B104" s="52"/>
      <c r="C104" s="52"/>
      <c r="D104" s="52"/>
      <c r="E104" s="53"/>
      <c r="F104" s="3" t="s">
        <v>19</v>
      </c>
      <c r="G104" s="45">
        <v>94.5</v>
      </c>
      <c r="H104" s="39">
        <v>238.45</v>
      </c>
      <c r="I104" s="44">
        <f t="shared" si="1"/>
        <v>2.5232804232804233</v>
      </c>
    </row>
    <row r="105" spans="1:9" ht="15" customHeight="1">
      <c r="A105" s="51" t="s">
        <v>118</v>
      </c>
      <c r="B105" s="52" t="s">
        <v>117</v>
      </c>
      <c r="C105" s="52"/>
      <c r="D105" s="52"/>
      <c r="E105" s="53" t="s">
        <v>17</v>
      </c>
      <c r="F105" s="3" t="s">
        <v>18</v>
      </c>
      <c r="G105" s="43">
        <v>82.32</v>
      </c>
      <c r="H105" s="39">
        <v>232.6</v>
      </c>
      <c r="I105" s="44">
        <f t="shared" si="1"/>
        <v>2.8255587949465504</v>
      </c>
    </row>
    <row r="106" spans="1:9" ht="15" customHeight="1">
      <c r="A106" s="51"/>
      <c r="B106" s="52"/>
      <c r="C106" s="52"/>
      <c r="D106" s="52"/>
      <c r="E106" s="53"/>
      <c r="F106" s="3" t="s">
        <v>19</v>
      </c>
      <c r="G106" s="43">
        <v>99.49</v>
      </c>
      <c r="H106" s="39">
        <v>275.85</v>
      </c>
      <c r="I106" s="44">
        <f t="shared" si="1"/>
        <v>2.772640466378531</v>
      </c>
    </row>
    <row r="107" spans="1:9" ht="15" customHeight="1">
      <c r="A107" s="51"/>
      <c r="B107" s="52"/>
      <c r="C107" s="52"/>
      <c r="D107" s="52"/>
      <c r="E107" s="53" t="s">
        <v>20</v>
      </c>
      <c r="F107" s="3" t="s">
        <v>18</v>
      </c>
      <c r="G107" s="45">
        <v>55.7</v>
      </c>
      <c r="H107" s="39">
        <v>156.3</v>
      </c>
      <c r="I107" s="44">
        <f t="shared" si="1"/>
        <v>2.8061041292639137</v>
      </c>
    </row>
    <row r="108" spans="1:9" ht="15" customHeight="1">
      <c r="A108" s="51"/>
      <c r="B108" s="52"/>
      <c r="C108" s="52"/>
      <c r="D108" s="52"/>
      <c r="E108" s="53"/>
      <c r="F108" s="3" t="s">
        <v>19</v>
      </c>
      <c r="G108" s="43">
        <v>72.87</v>
      </c>
      <c r="H108" s="39">
        <v>199.55</v>
      </c>
      <c r="I108" s="44">
        <f t="shared" si="1"/>
        <v>2.738438314807191</v>
      </c>
    </row>
    <row r="109" spans="1:9" ht="15" customHeight="1">
      <c r="A109" s="51" t="s">
        <v>119</v>
      </c>
      <c r="B109" s="52" t="s">
        <v>123</v>
      </c>
      <c r="C109" s="52"/>
      <c r="D109" s="52"/>
      <c r="E109" s="53" t="s">
        <v>17</v>
      </c>
      <c r="F109" s="3" t="s">
        <v>18</v>
      </c>
      <c r="G109" s="43">
        <v>68.64</v>
      </c>
      <c r="H109" s="39">
        <v>197.45</v>
      </c>
      <c r="I109" s="44">
        <f t="shared" si="1"/>
        <v>2.876602564102564</v>
      </c>
    </row>
    <row r="110" spans="1:9" ht="15" customHeight="1">
      <c r="A110" s="51"/>
      <c r="B110" s="52"/>
      <c r="C110" s="52"/>
      <c r="D110" s="52"/>
      <c r="E110" s="53"/>
      <c r="F110" s="3" t="s">
        <v>19</v>
      </c>
      <c r="G110" s="43">
        <v>85.81</v>
      </c>
      <c r="H110" s="39">
        <v>240.7</v>
      </c>
      <c r="I110" s="44">
        <f t="shared" si="1"/>
        <v>2.8050343782775897</v>
      </c>
    </row>
    <row r="111" spans="1:9" ht="15" customHeight="1">
      <c r="A111" s="51"/>
      <c r="B111" s="52"/>
      <c r="C111" s="52"/>
      <c r="D111" s="52"/>
      <c r="E111" s="53" t="s">
        <v>20</v>
      </c>
      <c r="F111" s="3" t="s">
        <v>18</v>
      </c>
      <c r="G111" s="43">
        <v>42.02</v>
      </c>
      <c r="H111" s="39">
        <v>121.15</v>
      </c>
      <c r="I111" s="44">
        <f t="shared" si="1"/>
        <v>2.8831508805330794</v>
      </c>
    </row>
    <row r="112" spans="1:9" ht="15" customHeight="1">
      <c r="A112" s="51"/>
      <c r="B112" s="52"/>
      <c r="C112" s="52"/>
      <c r="D112" s="52"/>
      <c r="E112" s="53"/>
      <c r="F112" s="3" t="s">
        <v>19</v>
      </c>
      <c r="G112" s="43">
        <v>59.19</v>
      </c>
      <c r="H112" s="39">
        <v>164.4</v>
      </c>
      <c r="I112" s="44">
        <f t="shared" si="1"/>
        <v>2.77749619868221</v>
      </c>
    </row>
    <row r="113" spans="1:9" ht="15" customHeight="1">
      <c r="A113" s="51" t="s">
        <v>121</v>
      </c>
      <c r="B113" s="52" t="s">
        <v>120</v>
      </c>
      <c r="C113" s="52"/>
      <c r="D113" s="52"/>
      <c r="E113" s="53" t="s">
        <v>17</v>
      </c>
      <c r="F113" s="3" t="s">
        <v>18</v>
      </c>
      <c r="G113" s="43">
        <v>97.52</v>
      </c>
      <c r="H113" s="39">
        <v>254.7</v>
      </c>
      <c r="I113" s="44">
        <f t="shared" si="1"/>
        <v>2.6117719442165708</v>
      </c>
    </row>
    <row r="114" spans="1:9" ht="15" customHeight="1">
      <c r="A114" s="51"/>
      <c r="B114" s="52"/>
      <c r="C114" s="52"/>
      <c r="D114" s="52"/>
      <c r="E114" s="53"/>
      <c r="F114" s="3" t="s">
        <v>19</v>
      </c>
      <c r="G114" s="43">
        <v>114.69</v>
      </c>
      <c r="H114" s="39">
        <v>297.95</v>
      </c>
      <c r="I114" s="44">
        <f t="shared" si="1"/>
        <v>2.597872525939489</v>
      </c>
    </row>
    <row r="115" spans="1:9" ht="15" customHeight="1">
      <c r="A115" s="51"/>
      <c r="B115" s="52"/>
      <c r="C115" s="52"/>
      <c r="D115" s="52"/>
      <c r="E115" s="53" t="s">
        <v>20</v>
      </c>
      <c r="F115" s="3" t="s">
        <v>18</v>
      </c>
      <c r="G115" s="45">
        <v>75.1</v>
      </c>
      <c r="H115" s="39">
        <v>202.9</v>
      </c>
      <c r="I115" s="44">
        <f t="shared" si="1"/>
        <v>2.7017310252996007</v>
      </c>
    </row>
    <row r="116" spans="1:9" ht="15" customHeight="1">
      <c r="A116" s="51"/>
      <c r="B116" s="52"/>
      <c r="C116" s="52"/>
      <c r="D116" s="52"/>
      <c r="E116" s="53"/>
      <c r="F116" s="3" t="s">
        <v>19</v>
      </c>
      <c r="G116" s="43">
        <v>92.27</v>
      </c>
      <c r="H116" s="39">
        <v>246.15</v>
      </c>
      <c r="I116" s="44">
        <f t="shared" si="1"/>
        <v>2.667714316679311</v>
      </c>
    </row>
    <row r="117" spans="1:9" ht="15" customHeight="1">
      <c r="A117" s="51" t="s">
        <v>124</v>
      </c>
      <c r="B117" s="57" t="s">
        <v>122</v>
      </c>
      <c r="C117" s="57"/>
      <c r="D117" s="57"/>
      <c r="E117" s="53" t="s">
        <v>17</v>
      </c>
      <c r="F117" s="3" t="s">
        <v>18</v>
      </c>
      <c r="G117" s="43">
        <v>49.03</v>
      </c>
      <c r="H117" s="39">
        <v>190.35</v>
      </c>
      <c r="I117" s="44">
        <f t="shared" si="1"/>
        <v>3.882316948806853</v>
      </c>
    </row>
    <row r="118" spans="1:9" ht="15" customHeight="1">
      <c r="A118" s="51"/>
      <c r="B118" s="57"/>
      <c r="C118" s="57"/>
      <c r="D118" s="57"/>
      <c r="E118" s="53"/>
      <c r="F118" s="3" t="s">
        <v>19</v>
      </c>
      <c r="G118" s="45">
        <v>66.2</v>
      </c>
      <c r="H118" s="39">
        <v>233.6</v>
      </c>
      <c r="I118" s="44">
        <f t="shared" si="1"/>
        <v>3.528700906344411</v>
      </c>
    </row>
    <row r="119" spans="1:9" ht="15" customHeight="1">
      <c r="A119" s="51"/>
      <c r="B119" s="57"/>
      <c r="C119" s="57"/>
      <c r="D119" s="57"/>
      <c r="E119" s="53" t="s">
        <v>20</v>
      </c>
      <c r="F119" s="3" t="s">
        <v>18</v>
      </c>
      <c r="G119" s="43">
        <v>41.08</v>
      </c>
      <c r="H119" s="39">
        <v>104.55</v>
      </c>
      <c r="I119" s="44">
        <f t="shared" si="1"/>
        <v>2.5450340798442066</v>
      </c>
    </row>
    <row r="120" spans="1:9" ht="20.25" customHeight="1">
      <c r="A120" s="51"/>
      <c r="B120" s="57"/>
      <c r="C120" s="57"/>
      <c r="D120" s="57"/>
      <c r="E120" s="53"/>
      <c r="F120" s="3" t="s">
        <v>19</v>
      </c>
      <c r="G120" s="43">
        <v>58.25</v>
      </c>
      <c r="H120" s="39">
        <v>147.8</v>
      </c>
      <c r="I120" s="44">
        <f t="shared" si="1"/>
        <v>2.5373390557939914</v>
      </c>
    </row>
    <row r="121" spans="1:9" ht="15" customHeight="1">
      <c r="A121" s="51" t="s">
        <v>126</v>
      </c>
      <c r="B121" s="52" t="s">
        <v>125</v>
      </c>
      <c r="C121" s="52"/>
      <c r="D121" s="52"/>
      <c r="E121" s="53" t="s">
        <v>17</v>
      </c>
      <c r="F121" s="3" t="s">
        <v>18</v>
      </c>
      <c r="G121" s="43">
        <v>108.45</v>
      </c>
      <c r="H121" s="39">
        <v>280.35</v>
      </c>
      <c r="I121" s="44">
        <f t="shared" si="1"/>
        <v>2.5850622406639006</v>
      </c>
    </row>
    <row r="122" spans="1:9" ht="15" customHeight="1">
      <c r="A122" s="51"/>
      <c r="B122" s="52"/>
      <c r="C122" s="52"/>
      <c r="D122" s="52"/>
      <c r="E122" s="53"/>
      <c r="F122" s="3" t="s">
        <v>19</v>
      </c>
      <c r="G122" s="43">
        <v>125.62</v>
      </c>
      <c r="H122" s="39">
        <v>323.6</v>
      </c>
      <c r="I122" s="44">
        <f t="shared" si="1"/>
        <v>2.5760229262856233</v>
      </c>
    </row>
    <row r="123" spans="1:9" ht="15" customHeight="1">
      <c r="A123" s="51"/>
      <c r="B123" s="52"/>
      <c r="C123" s="52"/>
      <c r="D123" s="52"/>
      <c r="E123" s="53" t="s">
        <v>20</v>
      </c>
      <c r="F123" s="3" t="s">
        <v>18</v>
      </c>
      <c r="G123" s="43">
        <v>71.56</v>
      </c>
      <c r="H123" s="39">
        <v>194.55</v>
      </c>
      <c r="I123" s="44">
        <f t="shared" si="1"/>
        <v>2.7186975964225826</v>
      </c>
    </row>
    <row r="124" spans="1:9" ht="15" customHeight="1">
      <c r="A124" s="51"/>
      <c r="B124" s="52"/>
      <c r="C124" s="52"/>
      <c r="D124" s="52"/>
      <c r="E124" s="53"/>
      <c r="F124" s="3" t="s">
        <v>19</v>
      </c>
      <c r="G124" s="43">
        <v>88.73</v>
      </c>
      <c r="H124" s="39">
        <v>237.8</v>
      </c>
      <c r="I124" s="44">
        <f t="shared" si="1"/>
        <v>2.6800405725233856</v>
      </c>
    </row>
    <row r="125" spans="1:9" ht="15" customHeight="1">
      <c r="A125" s="51" t="s">
        <v>128</v>
      </c>
      <c r="B125" s="52" t="s">
        <v>127</v>
      </c>
      <c r="C125" s="52"/>
      <c r="D125" s="52"/>
      <c r="E125" s="53" t="s">
        <v>17</v>
      </c>
      <c r="F125" s="3" t="s">
        <v>18</v>
      </c>
      <c r="G125" s="43">
        <v>74.02</v>
      </c>
      <c r="H125" s="39">
        <v>185.5</v>
      </c>
      <c r="I125" s="44">
        <f t="shared" si="1"/>
        <v>2.5060794379897327</v>
      </c>
    </row>
    <row r="126" spans="1:9" ht="15" customHeight="1">
      <c r="A126" s="51"/>
      <c r="B126" s="52"/>
      <c r="C126" s="52"/>
      <c r="D126" s="52"/>
      <c r="E126" s="53"/>
      <c r="F126" s="3" t="s">
        <v>19</v>
      </c>
      <c r="G126" s="43">
        <v>91.19</v>
      </c>
      <c r="H126" s="39">
        <v>228.75</v>
      </c>
      <c r="I126" s="44">
        <f t="shared" si="1"/>
        <v>2.508498738896809</v>
      </c>
    </row>
    <row r="127" spans="1:9" ht="15" customHeight="1">
      <c r="A127" s="51"/>
      <c r="B127" s="52"/>
      <c r="C127" s="52"/>
      <c r="D127" s="52"/>
      <c r="E127" s="53" t="s">
        <v>20</v>
      </c>
      <c r="F127" s="3" t="s">
        <v>18</v>
      </c>
      <c r="G127" s="43">
        <v>66.07</v>
      </c>
      <c r="H127" s="39">
        <v>167.65</v>
      </c>
      <c r="I127" s="44">
        <f t="shared" si="1"/>
        <v>2.537460269411231</v>
      </c>
    </row>
    <row r="128" spans="1:9" ht="15" customHeight="1">
      <c r="A128" s="51"/>
      <c r="B128" s="52"/>
      <c r="C128" s="52"/>
      <c r="D128" s="52"/>
      <c r="E128" s="53"/>
      <c r="F128" s="3" t="s">
        <v>19</v>
      </c>
      <c r="G128" s="43">
        <v>83.24</v>
      </c>
      <c r="H128" s="39">
        <v>210.9</v>
      </c>
      <c r="I128" s="44">
        <f t="shared" si="1"/>
        <v>2.5336376741950986</v>
      </c>
    </row>
    <row r="129" spans="1:9" ht="15" customHeight="1">
      <c r="A129" s="51" t="s">
        <v>130</v>
      </c>
      <c r="B129" s="52" t="s">
        <v>129</v>
      </c>
      <c r="C129" s="52"/>
      <c r="D129" s="52"/>
      <c r="E129" s="53" t="s">
        <v>17</v>
      </c>
      <c r="F129" s="3" t="s">
        <v>18</v>
      </c>
      <c r="G129" s="43">
        <v>93.88</v>
      </c>
      <c r="H129" s="39">
        <v>259.45</v>
      </c>
      <c r="I129" s="44">
        <f t="shared" si="1"/>
        <v>2.763634426927993</v>
      </c>
    </row>
    <row r="130" spans="1:9" ht="15" customHeight="1">
      <c r="A130" s="51"/>
      <c r="B130" s="52"/>
      <c r="C130" s="52"/>
      <c r="D130" s="52"/>
      <c r="E130" s="53"/>
      <c r="F130" s="3" t="s">
        <v>19</v>
      </c>
      <c r="G130" s="43">
        <v>111.05</v>
      </c>
      <c r="H130" s="39">
        <v>302.7</v>
      </c>
      <c r="I130" s="44">
        <f t="shared" si="1"/>
        <v>2.725799189554255</v>
      </c>
    </row>
    <row r="131" spans="1:9" ht="15" customHeight="1">
      <c r="A131" s="51"/>
      <c r="B131" s="52"/>
      <c r="C131" s="52"/>
      <c r="D131" s="52"/>
      <c r="E131" s="53" t="s">
        <v>20</v>
      </c>
      <c r="F131" s="3" t="s">
        <v>18</v>
      </c>
      <c r="G131" s="43">
        <v>79.85</v>
      </c>
      <c r="H131" s="39">
        <v>229.65</v>
      </c>
      <c r="I131" s="44">
        <f t="shared" si="1"/>
        <v>2.876017532874139</v>
      </c>
    </row>
    <row r="132" spans="1:9" ht="15" customHeight="1">
      <c r="A132" s="51"/>
      <c r="B132" s="52"/>
      <c r="C132" s="52"/>
      <c r="D132" s="52"/>
      <c r="E132" s="53"/>
      <c r="F132" s="3" t="s">
        <v>19</v>
      </c>
      <c r="G132" s="43">
        <v>97.02</v>
      </c>
      <c r="H132" s="39">
        <v>272.9</v>
      </c>
      <c r="I132" s="44">
        <f t="shared" si="1"/>
        <v>2.812822098536384</v>
      </c>
    </row>
    <row r="133" spans="1:9" ht="15" customHeight="1">
      <c r="A133" s="51" t="s">
        <v>132</v>
      </c>
      <c r="B133" s="52" t="s">
        <v>131</v>
      </c>
      <c r="C133" s="52"/>
      <c r="D133" s="52"/>
      <c r="E133" s="53" t="s">
        <v>17</v>
      </c>
      <c r="F133" s="3" t="s">
        <v>18</v>
      </c>
      <c r="G133" s="43">
        <v>153.68</v>
      </c>
      <c r="H133" s="39">
        <v>381.5</v>
      </c>
      <c r="I133" s="44">
        <f t="shared" si="1"/>
        <v>2.482431025507548</v>
      </c>
    </row>
    <row r="134" spans="1:9" ht="15" customHeight="1">
      <c r="A134" s="51"/>
      <c r="B134" s="52"/>
      <c r="C134" s="52"/>
      <c r="D134" s="52"/>
      <c r="E134" s="53"/>
      <c r="F134" s="3" t="s">
        <v>19</v>
      </c>
      <c r="G134" s="43">
        <v>170.85</v>
      </c>
      <c r="H134" s="39">
        <v>424.75</v>
      </c>
      <c r="I134" s="44">
        <f t="shared" si="1"/>
        <v>2.4860989171788117</v>
      </c>
    </row>
    <row r="135" spans="1:9" ht="15" customHeight="1">
      <c r="A135" s="51"/>
      <c r="B135" s="52"/>
      <c r="C135" s="52"/>
      <c r="D135" s="52"/>
      <c r="E135" s="53" t="s">
        <v>20</v>
      </c>
      <c r="F135" s="3" t="s">
        <v>18</v>
      </c>
      <c r="G135" s="43">
        <v>116.79</v>
      </c>
      <c r="H135" s="39">
        <v>295.7</v>
      </c>
      <c r="I135" s="44">
        <f t="shared" si="1"/>
        <v>2.5318948540114734</v>
      </c>
    </row>
    <row r="136" spans="1:9" ht="15" customHeight="1">
      <c r="A136" s="51"/>
      <c r="B136" s="52"/>
      <c r="C136" s="52"/>
      <c r="D136" s="52"/>
      <c r="E136" s="53"/>
      <c r="F136" s="3" t="s">
        <v>19</v>
      </c>
      <c r="G136" s="43">
        <v>133.96</v>
      </c>
      <c r="H136" s="39">
        <v>338.95</v>
      </c>
      <c r="I136" s="44">
        <f t="shared" si="1"/>
        <v>2.530232905344879</v>
      </c>
    </row>
    <row r="137" spans="1:9" ht="15" customHeight="1">
      <c r="A137" s="51" t="s">
        <v>134</v>
      </c>
      <c r="B137" s="52" t="s">
        <v>133</v>
      </c>
      <c r="C137" s="52"/>
      <c r="D137" s="52"/>
      <c r="E137" s="53" t="s">
        <v>17</v>
      </c>
      <c r="F137" s="3" t="s">
        <v>18</v>
      </c>
      <c r="G137" s="43">
        <v>112.96</v>
      </c>
      <c r="H137" s="39">
        <v>292.3</v>
      </c>
      <c r="I137" s="44">
        <f t="shared" si="1"/>
        <v>2.58764164305949</v>
      </c>
    </row>
    <row r="138" spans="1:9" ht="15" customHeight="1">
      <c r="A138" s="51"/>
      <c r="B138" s="52"/>
      <c r="C138" s="52"/>
      <c r="D138" s="52"/>
      <c r="E138" s="53"/>
      <c r="F138" s="3" t="s">
        <v>19</v>
      </c>
      <c r="G138" s="43">
        <v>130.13</v>
      </c>
      <c r="H138" s="39">
        <v>335.55</v>
      </c>
      <c r="I138" s="44">
        <f aca="true" t="shared" si="2" ref="I138:I201">H138/G138</f>
        <v>2.5785752708829635</v>
      </c>
    </row>
    <row r="139" spans="1:9" ht="15" customHeight="1">
      <c r="A139" s="51"/>
      <c r="B139" s="52"/>
      <c r="C139" s="52"/>
      <c r="D139" s="52"/>
      <c r="E139" s="53" t="s">
        <v>20</v>
      </c>
      <c r="F139" s="3" t="s">
        <v>18</v>
      </c>
      <c r="G139" s="43">
        <v>86.34</v>
      </c>
      <c r="H139" s="39">
        <v>216</v>
      </c>
      <c r="I139" s="44">
        <f t="shared" si="2"/>
        <v>2.5017373175816537</v>
      </c>
    </row>
    <row r="140" spans="1:9" ht="15" customHeight="1">
      <c r="A140" s="51"/>
      <c r="B140" s="52"/>
      <c r="C140" s="52"/>
      <c r="D140" s="52"/>
      <c r="E140" s="53"/>
      <c r="F140" s="3" t="s">
        <v>19</v>
      </c>
      <c r="G140" s="43">
        <v>103.51</v>
      </c>
      <c r="H140" s="39">
        <v>259.25</v>
      </c>
      <c r="I140" s="44">
        <f t="shared" si="2"/>
        <v>2.5045889286059317</v>
      </c>
    </row>
    <row r="141" spans="1:9" ht="15" customHeight="1">
      <c r="A141" s="58" t="s">
        <v>136</v>
      </c>
      <c r="B141" s="52" t="s">
        <v>135</v>
      </c>
      <c r="C141" s="52"/>
      <c r="D141" s="52"/>
      <c r="E141" s="53" t="s">
        <v>17</v>
      </c>
      <c r="F141" s="3" t="s">
        <v>18</v>
      </c>
      <c r="G141" s="43">
        <v>100.21</v>
      </c>
      <c r="H141" s="39">
        <v>261.15</v>
      </c>
      <c r="I141" s="44">
        <f t="shared" si="2"/>
        <v>2.606027342580581</v>
      </c>
    </row>
    <row r="142" spans="1:9" ht="15" customHeight="1">
      <c r="A142" s="58"/>
      <c r="B142" s="52"/>
      <c r="C142" s="52"/>
      <c r="D142" s="52"/>
      <c r="E142" s="53"/>
      <c r="F142" s="3" t="s">
        <v>19</v>
      </c>
      <c r="G142" s="43">
        <v>117.38</v>
      </c>
      <c r="H142" s="39">
        <v>304.4</v>
      </c>
      <c r="I142" s="44">
        <f t="shared" si="2"/>
        <v>2.5932867609473504</v>
      </c>
    </row>
    <row r="143" spans="1:9" ht="15" customHeight="1">
      <c r="A143" s="58"/>
      <c r="B143" s="52"/>
      <c r="C143" s="52"/>
      <c r="D143" s="52"/>
      <c r="E143" s="53" t="s">
        <v>20</v>
      </c>
      <c r="F143" s="3" t="s">
        <v>18</v>
      </c>
      <c r="G143" s="45">
        <v>50.9</v>
      </c>
      <c r="H143" s="39">
        <v>146.65</v>
      </c>
      <c r="I143" s="44">
        <f t="shared" si="2"/>
        <v>2.8811394891944992</v>
      </c>
    </row>
    <row r="144" spans="1:9" ht="15" customHeight="1">
      <c r="A144" s="58"/>
      <c r="B144" s="52"/>
      <c r="C144" s="52"/>
      <c r="D144" s="52"/>
      <c r="E144" s="53"/>
      <c r="F144" s="3" t="s">
        <v>19</v>
      </c>
      <c r="G144" s="43">
        <v>68.07</v>
      </c>
      <c r="H144" s="39">
        <v>189.9</v>
      </c>
      <c r="I144" s="44">
        <f t="shared" si="2"/>
        <v>2.789775231379463</v>
      </c>
    </row>
    <row r="145" spans="1:9" ht="15" customHeight="1">
      <c r="A145" s="51" t="s">
        <v>137</v>
      </c>
      <c r="B145" s="52" t="s">
        <v>138</v>
      </c>
      <c r="C145" s="52"/>
      <c r="D145" s="52"/>
      <c r="E145" s="53" t="s">
        <v>17</v>
      </c>
      <c r="F145" s="3" t="s">
        <v>18</v>
      </c>
      <c r="G145" s="43">
        <v>97.21</v>
      </c>
      <c r="H145" s="39">
        <v>262.2</v>
      </c>
      <c r="I145" s="44">
        <f t="shared" si="2"/>
        <v>2.6972533689949594</v>
      </c>
    </row>
    <row r="146" spans="1:9" ht="15" customHeight="1">
      <c r="A146" s="51"/>
      <c r="B146" s="52"/>
      <c r="C146" s="52"/>
      <c r="D146" s="52"/>
      <c r="E146" s="53"/>
      <c r="F146" s="3" t="s">
        <v>19</v>
      </c>
      <c r="G146" s="43">
        <v>114.38</v>
      </c>
      <c r="H146" s="39">
        <v>305.45</v>
      </c>
      <c r="I146" s="44">
        <f t="shared" si="2"/>
        <v>2.670484350410911</v>
      </c>
    </row>
    <row r="147" spans="1:9" ht="15" customHeight="1">
      <c r="A147" s="51"/>
      <c r="B147" s="52"/>
      <c r="C147" s="52"/>
      <c r="D147" s="52"/>
      <c r="E147" s="53" t="s">
        <v>20</v>
      </c>
      <c r="F147" s="3" t="s">
        <v>18</v>
      </c>
      <c r="G147" s="43">
        <v>65.33</v>
      </c>
      <c r="H147" s="39">
        <v>190.1</v>
      </c>
      <c r="I147" s="44">
        <f t="shared" si="2"/>
        <v>2.9098423388948413</v>
      </c>
    </row>
    <row r="148" spans="1:9" ht="15" customHeight="1">
      <c r="A148" s="51"/>
      <c r="B148" s="52"/>
      <c r="C148" s="52"/>
      <c r="D148" s="52"/>
      <c r="E148" s="53"/>
      <c r="F148" s="3" t="s">
        <v>19</v>
      </c>
      <c r="G148" s="45">
        <v>82.5</v>
      </c>
      <c r="H148" s="39">
        <v>233.35</v>
      </c>
      <c r="I148" s="44">
        <f t="shared" si="2"/>
        <v>2.8284848484848486</v>
      </c>
    </row>
    <row r="149" spans="1:9" ht="15" customHeight="1">
      <c r="A149" s="51" t="s">
        <v>139</v>
      </c>
      <c r="B149" s="52" t="s">
        <v>140</v>
      </c>
      <c r="C149" s="52"/>
      <c r="D149" s="52"/>
      <c r="E149" s="53" t="s">
        <v>17</v>
      </c>
      <c r="F149" s="3" t="s">
        <v>18</v>
      </c>
      <c r="G149" s="43">
        <v>69.23</v>
      </c>
      <c r="H149" s="39">
        <v>175.95</v>
      </c>
      <c r="I149" s="44">
        <f t="shared" si="2"/>
        <v>2.5415282392026577</v>
      </c>
    </row>
    <row r="150" spans="1:9" ht="15" customHeight="1">
      <c r="A150" s="51"/>
      <c r="B150" s="52"/>
      <c r="C150" s="52"/>
      <c r="D150" s="52"/>
      <c r="E150" s="53"/>
      <c r="F150" s="3" t="s">
        <v>19</v>
      </c>
      <c r="G150" s="45">
        <v>86.4</v>
      </c>
      <c r="H150" s="39">
        <v>219.2</v>
      </c>
      <c r="I150" s="44">
        <f t="shared" si="2"/>
        <v>2.5370370370370368</v>
      </c>
    </row>
    <row r="151" spans="1:9" ht="15" customHeight="1">
      <c r="A151" s="51"/>
      <c r="B151" s="52"/>
      <c r="C151" s="52"/>
      <c r="D151" s="52"/>
      <c r="E151" s="53" t="s">
        <v>20</v>
      </c>
      <c r="F151" s="3" t="s">
        <v>18</v>
      </c>
      <c r="G151" s="43">
        <v>61.28</v>
      </c>
      <c r="H151" s="39">
        <v>158.1</v>
      </c>
      <c r="I151" s="44">
        <f t="shared" si="2"/>
        <v>2.579960835509138</v>
      </c>
    </row>
    <row r="152" spans="1:9" ht="15" customHeight="1">
      <c r="A152" s="51"/>
      <c r="B152" s="52"/>
      <c r="C152" s="52"/>
      <c r="D152" s="52"/>
      <c r="E152" s="53"/>
      <c r="F152" s="3" t="s">
        <v>19</v>
      </c>
      <c r="G152" s="43">
        <v>78.45</v>
      </c>
      <c r="H152" s="39">
        <v>201.35</v>
      </c>
      <c r="I152" s="44">
        <f t="shared" si="2"/>
        <v>2.5666029318036965</v>
      </c>
    </row>
    <row r="153" spans="1:9" ht="15" customHeight="1">
      <c r="A153" s="51" t="s">
        <v>141</v>
      </c>
      <c r="B153" s="52" t="s">
        <v>142</v>
      </c>
      <c r="C153" s="52"/>
      <c r="D153" s="52"/>
      <c r="E153" s="53" t="s">
        <v>17</v>
      </c>
      <c r="F153" s="3" t="s">
        <v>18</v>
      </c>
      <c r="G153" s="43">
        <v>93.98</v>
      </c>
      <c r="H153" s="39">
        <v>246.35</v>
      </c>
      <c r="I153" s="44">
        <f t="shared" si="2"/>
        <v>2.6213024047669715</v>
      </c>
    </row>
    <row r="154" spans="1:9" ht="15" customHeight="1">
      <c r="A154" s="51"/>
      <c r="B154" s="52"/>
      <c r="C154" s="52"/>
      <c r="D154" s="52"/>
      <c r="E154" s="53"/>
      <c r="F154" s="3" t="s">
        <v>19</v>
      </c>
      <c r="G154" s="43">
        <v>111.15</v>
      </c>
      <c r="H154" s="39">
        <v>289.6</v>
      </c>
      <c r="I154" s="44">
        <f t="shared" si="2"/>
        <v>2.60548807917229</v>
      </c>
    </row>
    <row r="155" spans="1:9" ht="15" customHeight="1">
      <c r="A155" s="51"/>
      <c r="B155" s="52"/>
      <c r="C155" s="52"/>
      <c r="D155" s="52"/>
      <c r="E155" s="53" t="s">
        <v>20</v>
      </c>
      <c r="F155" s="3" t="s">
        <v>18</v>
      </c>
      <c r="G155" s="43">
        <v>71.56</v>
      </c>
      <c r="H155" s="39">
        <v>194.55</v>
      </c>
      <c r="I155" s="44">
        <f t="shared" si="2"/>
        <v>2.7186975964225826</v>
      </c>
    </row>
    <row r="156" spans="1:9" ht="15" customHeight="1">
      <c r="A156" s="51"/>
      <c r="B156" s="52"/>
      <c r="C156" s="52"/>
      <c r="D156" s="52"/>
      <c r="E156" s="53"/>
      <c r="F156" s="3" t="s">
        <v>19</v>
      </c>
      <c r="G156" s="43">
        <v>88.73</v>
      </c>
      <c r="H156" s="39">
        <v>237.8</v>
      </c>
      <c r="I156" s="44">
        <f t="shared" si="2"/>
        <v>2.6800405725233856</v>
      </c>
    </row>
    <row r="157" spans="1:9" ht="15" customHeight="1">
      <c r="A157" s="51" t="s">
        <v>143</v>
      </c>
      <c r="B157" s="52" t="s">
        <v>144</v>
      </c>
      <c r="C157" s="52"/>
      <c r="D157" s="52"/>
      <c r="E157" s="53" t="s">
        <v>17</v>
      </c>
      <c r="F157" s="3" t="s">
        <v>18</v>
      </c>
      <c r="G157" s="45">
        <v>64.1</v>
      </c>
      <c r="H157" s="39">
        <v>165.9</v>
      </c>
      <c r="I157" s="44">
        <f t="shared" si="2"/>
        <v>2.58814352574103</v>
      </c>
    </row>
    <row r="158" spans="1:9" ht="15" customHeight="1">
      <c r="A158" s="51"/>
      <c r="B158" s="52"/>
      <c r="C158" s="52"/>
      <c r="D158" s="52"/>
      <c r="E158" s="53"/>
      <c r="F158" s="3" t="s">
        <v>19</v>
      </c>
      <c r="G158" s="43">
        <v>81.27</v>
      </c>
      <c r="H158" s="39">
        <v>209.15</v>
      </c>
      <c r="I158" s="44">
        <f t="shared" si="2"/>
        <v>2.5735203642180386</v>
      </c>
    </row>
    <row r="159" spans="1:9" ht="15" customHeight="1">
      <c r="A159" s="51"/>
      <c r="B159" s="52"/>
      <c r="C159" s="52"/>
      <c r="D159" s="52"/>
      <c r="E159" s="53" t="s">
        <v>20</v>
      </c>
      <c r="F159" s="3" t="s">
        <v>18</v>
      </c>
      <c r="G159" s="43">
        <v>56.15</v>
      </c>
      <c r="H159" s="39">
        <v>148.05</v>
      </c>
      <c r="I159" s="44">
        <f t="shared" si="2"/>
        <v>2.6366874443455033</v>
      </c>
    </row>
    <row r="160" spans="1:9" ht="15" customHeight="1">
      <c r="A160" s="51"/>
      <c r="B160" s="52"/>
      <c r="C160" s="52"/>
      <c r="D160" s="52"/>
      <c r="E160" s="53"/>
      <c r="F160" s="3" t="s">
        <v>19</v>
      </c>
      <c r="G160" s="43">
        <v>73.32</v>
      </c>
      <c r="H160" s="39">
        <v>191.3</v>
      </c>
      <c r="I160" s="44">
        <f t="shared" si="2"/>
        <v>2.60911074740862</v>
      </c>
    </row>
    <row r="161" spans="1:9" ht="15" customHeight="1">
      <c r="A161" s="51" t="s">
        <v>145</v>
      </c>
      <c r="B161" s="52" t="s">
        <v>146</v>
      </c>
      <c r="C161" s="52"/>
      <c r="D161" s="52"/>
      <c r="E161" s="53" t="s">
        <v>17</v>
      </c>
      <c r="F161" s="3" t="s">
        <v>18</v>
      </c>
      <c r="G161" s="45">
        <v>97.4</v>
      </c>
      <c r="H161" s="39">
        <v>253.1</v>
      </c>
      <c r="I161" s="44">
        <f t="shared" si="2"/>
        <v>2.5985626283367553</v>
      </c>
    </row>
    <row r="162" spans="1:9" ht="15" customHeight="1">
      <c r="A162" s="51"/>
      <c r="B162" s="52"/>
      <c r="C162" s="52"/>
      <c r="D162" s="52"/>
      <c r="E162" s="53"/>
      <c r="F162" s="3" t="s">
        <v>19</v>
      </c>
      <c r="G162" s="43">
        <v>114.57</v>
      </c>
      <c r="H162" s="39">
        <v>296.35</v>
      </c>
      <c r="I162" s="44">
        <f t="shared" si="2"/>
        <v>2.586628262197783</v>
      </c>
    </row>
    <row r="163" spans="1:9" ht="15" customHeight="1">
      <c r="A163" s="51"/>
      <c r="B163" s="52"/>
      <c r="C163" s="52"/>
      <c r="D163" s="52"/>
      <c r="E163" s="53" t="s">
        <v>20</v>
      </c>
      <c r="F163" s="3" t="s">
        <v>18</v>
      </c>
      <c r="G163" s="43">
        <v>70.78</v>
      </c>
      <c r="H163" s="39">
        <v>176.8</v>
      </c>
      <c r="I163" s="44">
        <f t="shared" si="2"/>
        <v>2.4978807572760666</v>
      </c>
    </row>
    <row r="164" spans="1:9" ht="15" customHeight="1">
      <c r="A164" s="51"/>
      <c r="B164" s="52"/>
      <c r="C164" s="52"/>
      <c r="D164" s="52"/>
      <c r="E164" s="53"/>
      <c r="F164" s="3" t="s">
        <v>19</v>
      </c>
      <c r="G164" s="43">
        <v>87.95</v>
      </c>
      <c r="H164" s="39">
        <v>220.05</v>
      </c>
      <c r="I164" s="44">
        <f t="shared" si="2"/>
        <v>2.501989766913019</v>
      </c>
    </row>
    <row r="165" spans="1:9" ht="15" customHeight="1">
      <c r="A165" s="51" t="s">
        <v>148</v>
      </c>
      <c r="B165" s="52" t="s">
        <v>147</v>
      </c>
      <c r="C165" s="52"/>
      <c r="D165" s="52"/>
      <c r="E165" s="53" t="s">
        <v>17</v>
      </c>
      <c r="F165" s="3" t="s">
        <v>18</v>
      </c>
      <c r="G165" s="43">
        <v>84.01</v>
      </c>
      <c r="H165" s="39">
        <v>204.9</v>
      </c>
      <c r="I165" s="44">
        <f t="shared" si="2"/>
        <v>2.4389953576955126</v>
      </c>
    </row>
    <row r="166" spans="1:9" ht="15" customHeight="1">
      <c r="A166" s="51"/>
      <c r="B166" s="52"/>
      <c r="C166" s="52"/>
      <c r="D166" s="52"/>
      <c r="E166" s="53"/>
      <c r="F166" s="3" t="s">
        <v>19</v>
      </c>
      <c r="G166" s="43">
        <v>101.18</v>
      </c>
      <c r="H166" s="39">
        <v>248.15</v>
      </c>
      <c r="I166" s="44">
        <f t="shared" si="2"/>
        <v>2.4525597944257758</v>
      </c>
    </row>
    <row r="167" spans="1:9" ht="15" customHeight="1">
      <c r="A167" s="51"/>
      <c r="B167" s="52"/>
      <c r="C167" s="52"/>
      <c r="D167" s="52"/>
      <c r="E167" s="53" t="s">
        <v>20</v>
      </c>
      <c r="F167" s="3" t="s">
        <v>18</v>
      </c>
      <c r="G167" s="43">
        <v>70.93</v>
      </c>
      <c r="H167" s="39">
        <v>177</v>
      </c>
      <c r="I167" s="44">
        <f t="shared" si="2"/>
        <v>2.4954180177639924</v>
      </c>
    </row>
    <row r="168" spans="1:9" ht="15" customHeight="1">
      <c r="A168" s="51"/>
      <c r="B168" s="52"/>
      <c r="C168" s="52"/>
      <c r="D168" s="52"/>
      <c r="E168" s="53"/>
      <c r="F168" s="3" t="s">
        <v>19</v>
      </c>
      <c r="G168" s="45">
        <v>88.1</v>
      </c>
      <c r="H168" s="39">
        <v>220.25</v>
      </c>
      <c r="I168" s="44">
        <f t="shared" si="2"/>
        <v>2.5</v>
      </c>
    </row>
    <row r="169" spans="1:9" ht="15" customHeight="1">
      <c r="A169" s="51" t="s">
        <v>150</v>
      </c>
      <c r="B169" s="52" t="s">
        <v>149</v>
      </c>
      <c r="C169" s="52"/>
      <c r="D169" s="52"/>
      <c r="E169" s="53" t="s">
        <v>17</v>
      </c>
      <c r="F169" s="3" t="s">
        <v>18</v>
      </c>
      <c r="G169" s="43">
        <v>75.31</v>
      </c>
      <c r="H169" s="39">
        <v>187.9</v>
      </c>
      <c r="I169" s="44">
        <f t="shared" si="2"/>
        <v>2.4950205815960698</v>
      </c>
    </row>
    <row r="170" spans="1:9" ht="15" customHeight="1">
      <c r="A170" s="51"/>
      <c r="B170" s="52"/>
      <c r="C170" s="52"/>
      <c r="D170" s="52"/>
      <c r="E170" s="53"/>
      <c r="F170" s="3" t="s">
        <v>19</v>
      </c>
      <c r="G170" s="43">
        <v>92.48</v>
      </c>
      <c r="H170" s="39">
        <v>231.15</v>
      </c>
      <c r="I170" s="44">
        <f t="shared" si="2"/>
        <v>2.4994593425605536</v>
      </c>
    </row>
    <row r="171" spans="1:9" ht="15" customHeight="1">
      <c r="A171" s="51"/>
      <c r="B171" s="52"/>
      <c r="C171" s="52"/>
      <c r="D171" s="52"/>
      <c r="E171" s="53" t="s">
        <v>20</v>
      </c>
      <c r="F171" s="3" t="s">
        <v>18</v>
      </c>
      <c r="G171" s="43">
        <v>67.36</v>
      </c>
      <c r="H171" s="39">
        <v>170.05</v>
      </c>
      <c r="I171" s="44">
        <f t="shared" si="2"/>
        <v>2.524495249406176</v>
      </c>
    </row>
    <row r="172" spans="1:9" ht="15" customHeight="1">
      <c r="A172" s="51"/>
      <c r="B172" s="52"/>
      <c r="C172" s="52"/>
      <c r="D172" s="52"/>
      <c r="E172" s="53"/>
      <c r="F172" s="3" t="s">
        <v>19</v>
      </c>
      <c r="G172" s="43">
        <v>84.53</v>
      </c>
      <c r="H172" s="39">
        <v>213.3</v>
      </c>
      <c r="I172" s="44">
        <f t="shared" si="2"/>
        <v>2.5233644859813085</v>
      </c>
    </row>
    <row r="173" spans="1:9" ht="15" customHeight="1">
      <c r="A173" s="51" t="s">
        <v>151</v>
      </c>
      <c r="B173" s="52" t="s">
        <v>152</v>
      </c>
      <c r="C173" s="52"/>
      <c r="D173" s="52"/>
      <c r="E173" s="53" t="s">
        <v>17</v>
      </c>
      <c r="F173" s="3" t="s">
        <v>18</v>
      </c>
      <c r="G173" s="43">
        <v>98.17</v>
      </c>
      <c r="H173" s="39">
        <v>243.9</v>
      </c>
      <c r="I173" s="44">
        <f t="shared" si="2"/>
        <v>2.4844657227258837</v>
      </c>
    </row>
    <row r="174" spans="1:9" ht="15" customHeight="1">
      <c r="A174" s="51"/>
      <c r="B174" s="52"/>
      <c r="C174" s="52"/>
      <c r="D174" s="52"/>
      <c r="E174" s="53"/>
      <c r="F174" s="3" t="s">
        <v>19</v>
      </c>
      <c r="G174" s="43">
        <v>115.34</v>
      </c>
      <c r="H174" s="39">
        <v>287.15</v>
      </c>
      <c r="I174" s="44">
        <f t="shared" si="2"/>
        <v>2.4895959771111493</v>
      </c>
    </row>
    <row r="175" spans="1:9" ht="15" customHeight="1">
      <c r="A175" s="51"/>
      <c r="B175" s="52"/>
      <c r="C175" s="52"/>
      <c r="D175" s="52"/>
      <c r="E175" s="53" t="s">
        <v>20</v>
      </c>
      <c r="F175" s="3" t="s">
        <v>18</v>
      </c>
      <c r="G175" s="43">
        <v>61.28</v>
      </c>
      <c r="H175" s="39">
        <v>158.1</v>
      </c>
      <c r="I175" s="44">
        <f t="shared" si="2"/>
        <v>2.579960835509138</v>
      </c>
    </row>
    <row r="176" spans="1:9" ht="15" customHeight="1">
      <c r="A176" s="51"/>
      <c r="B176" s="52"/>
      <c r="C176" s="52"/>
      <c r="D176" s="52"/>
      <c r="E176" s="53"/>
      <c r="F176" s="3" t="s">
        <v>19</v>
      </c>
      <c r="G176" s="43">
        <v>78.45</v>
      </c>
      <c r="H176" s="39">
        <v>201.35</v>
      </c>
      <c r="I176" s="44">
        <f t="shared" si="2"/>
        <v>2.5666029318036965</v>
      </c>
    </row>
    <row r="177" spans="1:9" ht="15" customHeight="1">
      <c r="A177" s="51" t="s">
        <v>154</v>
      </c>
      <c r="B177" s="52" t="s">
        <v>153</v>
      </c>
      <c r="C177" s="52"/>
      <c r="D177" s="52"/>
      <c r="E177" s="53" t="s">
        <v>17</v>
      </c>
      <c r="F177" s="3" t="s">
        <v>18</v>
      </c>
      <c r="G177" s="43">
        <v>89.78</v>
      </c>
      <c r="H177" s="39">
        <v>221.85</v>
      </c>
      <c r="I177" s="44">
        <f t="shared" si="2"/>
        <v>2.4710403207841387</v>
      </c>
    </row>
    <row r="178" spans="1:9" ht="15" customHeight="1">
      <c r="A178" s="51"/>
      <c r="B178" s="52"/>
      <c r="C178" s="52"/>
      <c r="D178" s="52"/>
      <c r="E178" s="53"/>
      <c r="F178" s="3" t="s">
        <v>19</v>
      </c>
      <c r="G178" s="43">
        <v>106.95</v>
      </c>
      <c r="H178" s="39">
        <v>265.1</v>
      </c>
      <c r="I178" s="44">
        <f t="shared" si="2"/>
        <v>2.4787283777466107</v>
      </c>
    </row>
    <row r="179" spans="1:9" ht="15" customHeight="1">
      <c r="A179" s="51"/>
      <c r="B179" s="52"/>
      <c r="C179" s="52"/>
      <c r="D179" s="52"/>
      <c r="E179" s="53" t="s">
        <v>20</v>
      </c>
      <c r="F179" s="3" t="s">
        <v>18</v>
      </c>
      <c r="G179" s="43">
        <v>81.83</v>
      </c>
      <c r="H179" s="39">
        <v>204</v>
      </c>
      <c r="I179" s="44">
        <f t="shared" si="2"/>
        <v>2.492973237199071</v>
      </c>
    </row>
    <row r="180" spans="1:9" ht="15" customHeight="1">
      <c r="A180" s="51"/>
      <c r="B180" s="52"/>
      <c r="C180" s="52"/>
      <c r="D180" s="52"/>
      <c r="E180" s="53"/>
      <c r="F180" s="3" t="s">
        <v>19</v>
      </c>
      <c r="G180" s="45">
        <v>99</v>
      </c>
      <c r="H180" s="39">
        <v>247.25</v>
      </c>
      <c r="I180" s="44">
        <f t="shared" si="2"/>
        <v>2.4974747474747474</v>
      </c>
    </row>
    <row r="181" spans="1:9" ht="15" customHeight="1">
      <c r="A181" s="51" t="s">
        <v>155</v>
      </c>
      <c r="B181" s="52" t="s">
        <v>156</v>
      </c>
      <c r="C181" s="52"/>
      <c r="D181" s="52"/>
      <c r="E181" s="53" t="s">
        <v>17</v>
      </c>
      <c r="F181" s="3" t="s">
        <v>18</v>
      </c>
      <c r="G181" s="43">
        <v>75.31</v>
      </c>
      <c r="H181" s="39">
        <v>187.9</v>
      </c>
      <c r="I181" s="44">
        <f t="shared" si="2"/>
        <v>2.4950205815960698</v>
      </c>
    </row>
    <row r="182" spans="1:9" ht="15" customHeight="1">
      <c r="A182" s="51"/>
      <c r="B182" s="52"/>
      <c r="C182" s="52"/>
      <c r="D182" s="52"/>
      <c r="E182" s="53"/>
      <c r="F182" s="3" t="s">
        <v>19</v>
      </c>
      <c r="G182" s="43">
        <v>92.48</v>
      </c>
      <c r="H182" s="39">
        <v>231.15</v>
      </c>
      <c r="I182" s="44">
        <f t="shared" si="2"/>
        <v>2.4994593425605536</v>
      </c>
    </row>
    <row r="183" spans="1:9" ht="15" customHeight="1">
      <c r="A183" s="51"/>
      <c r="B183" s="52"/>
      <c r="C183" s="52"/>
      <c r="D183" s="52"/>
      <c r="E183" s="53" t="s">
        <v>20</v>
      </c>
      <c r="F183" s="3" t="s">
        <v>18</v>
      </c>
      <c r="G183" s="43">
        <v>61.28</v>
      </c>
      <c r="H183" s="39">
        <v>158.1</v>
      </c>
      <c r="I183" s="44">
        <f t="shared" si="2"/>
        <v>2.579960835509138</v>
      </c>
    </row>
    <row r="184" spans="1:9" ht="15" customHeight="1">
      <c r="A184" s="51"/>
      <c r="B184" s="52"/>
      <c r="C184" s="52"/>
      <c r="D184" s="52"/>
      <c r="E184" s="53"/>
      <c r="F184" s="3" t="s">
        <v>19</v>
      </c>
      <c r="G184" s="43">
        <v>78.45</v>
      </c>
      <c r="H184" s="39">
        <v>201.35</v>
      </c>
      <c r="I184" s="44">
        <f t="shared" si="2"/>
        <v>2.5666029318036965</v>
      </c>
    </row>
    <row r="185" spans="1:9" ht="15" customHeight="1">
      <c r="A185" s="51" t="s">
        <v>157</v>
      </c>
      <c r="B185" s="52" t="s">
        <v>158</v>
      </c>
      <c r="C185" s="52"/>
      <c r="D185" s="52"/>
      <c r="E185" s="53" t="s">
        <v>17</v>
      </c>
      <c r="F185" s="3" t="s">
        <v>18</v>
      </c>
      <c r="G185" s="43">
        <v>69.23</v>
      </c>
      <c r="H185" s="39">
        <v>175.95</v>
      </c>
      <c r="I185" s="44">
        <f t="shared" si="2"/>
        <v>2.5415282392026577</v>
      </c>
    </row>
    <row r="186" spans="1:9" ht="15" customHeight="1">
      <c r="A186" s="51"/>
      <c r="B186" s="52"/>
      <c r="C186" s="52"/>
      <c r="D186" s="52"/>
      <c r="E186" s="53"/>
      <c r="F186" s="3" t="s">
        <v>19</v>
      </c>
      <c r="G186" s="45">
        <v>86.4</v>
      </c>
      <c r="H186" s="39">
        <v>219.2</v>
      </c>
      <c r="I186" s="44">
        <f t="shared" si="2"/>
        <v>2.5370370370370368</v>
      </c>
    </row>
    <row r="187" spans="1:9" ht="15" customHeight="1">
      <c r="A187" s="51"/>
      <c r="B187" s="52"/>
      <c r="C187" s="52"/>
      <c r="D187" s="52"/>
      <c r="E187" s="53" t="s">
        <v>20</v>
      </c>
      <c r="F187" s="3" t="s">
        <v>18</v>
      </c>
      <c r="G187" s="43">
        <v>61.28</v>
      </c>
      <c r="H187" s="39">
        <v>158.1</v>
      </c>
      <c r="I187" s="44">
        <f t="shared" si="2"/>
        <v>2.579960835509138</v>
      </c>
    </row>
    <row r="188" spans="1:9" ht="15" customHeight="1">
      <c r="A188" s="51"/>
      <c r="B188" s="52"/>
      <c r="C188" s="52"/>
      <c r="D188" s="52"/>
      <c r="E188" s="53"/>
      <c r="F188" s="3" t="s">
        <v>19</v>
      </c>
      <c r="G188" s="43">
        <v>78.45</v>
      </c>
      <c r="H188" s="39">
        <v>201.35</v>
      </c>
      <c r="I188" s="44">
        <f t="shared" si="2"/>
        <v>2.5666029318036965</v>
      </c>
    </row>
    <row r="189" spans="1:9" ht="15" customHeight="1">
      <c r="A189" s="51" t="s">
        <v>160</v>
      </c>
      <c r="B189" s="52" t="s">
        <v>159</v>
      </c>
      <c r="C189" s="52"/>
      <c r="D189" s="52"/>
      <c r="E189" s="53" t="s">
        <v>17</v>
      </c>
      <c r="F189" s="3" t="s">
        <v>18</v>
      </c>
      <c r="G189" s="43">
        <v>84.94</v>
      </c>
      <c r="H189" s="39">
        <v>208.3</v>
      </c>
      <c r="I189" s="44">
        <f t="shared" si="2"/>
        <v>2.4523192842006125</v>
      </c>
    </row>
    <row r="190" spans="1:9" ht="15" customHeight="1">
      <c r="A190" s="51"/>
      <c r="B190" s="52"/>
      <c r="C190" s="52"/>
      <c r="D190" s="52"/>
      <c r="E190" s="53"/>
      <c r="F190" s="3" t="s">
        <v>19</v>
      </c>
      <c r="G190" s="43">
        <v>102.11</v>
      </c>
      <c r="H190" s="39">
        <v>251.55</v>
      </c>
      <c r="I190" s="44">
        <f t="shared" si="2"/>
        <v>2.4635197336206054</v>
      </c>
    </row>
    <row r="191" spans="1:9" ht="15" customHeight="1">
      <c r="A191" s="51"/>
      <c r="B191" s="52"/>
      <c r="C191" s="52"/>
      <c r="D191" s="52"/>
      <c r="E191" s="53" t="s">
        <v>20</v>
      </c>
      <c r="F191" s="3" t="s">
        <v>18</v>
      </c>
      <c r="G191" s="43">
        <v>71.86</v>
      </c>
      <c r="H191" s="39">
        <v>180.4</v>
      </c>
      <c r="I191" s="44">
        <f t="shared" si="2"/>
        <v>2.5104369607570276</v>
      </c>
    </row>
    <row r="192" spans="1:9" ht="15" customHeight="1">
      <c r="A192" s="51"/>
      <c r="B192" s="52"/>
      <c r="C192" s="52"/>
      <c r="D192" s="52"/>
      <c r="E192" s="53"/>
      <c r="F192" s="3" t="s">
        <v>19</v>
      </c>
      <c r="G192" s="43">
        <v>89.03</v>
      </c>
      <c r="H192" s="39">
        <v>223.65</v>
      </c>
      <c r="I192" s="44">
        <f t="shared" si="2"/>
        <v>2.5120745816017074</v>
      </c>
    </row>
    <row r="193" spans="1:9" ht="18" customHeight="1">
      <c r="A193" s="51" t="s">
        <v>164</v>
      </c>
      <c r="B193" s="52" t="s">
        <v>163</v>
      </c>
      <c r="C193" s="52"/>
      <c r="D193" s="52"/>
      <c r="E193" s="53" t="s">
        <v>162</v>
      </c>
      <c r="F193" s="3" t="s">
        <v>18</v>
      </c>
      <c r="G193" s="43">
        <v>64.75</v>
      </c>
      <c r="H193" s="39">
        <v>167.95</v>
      </c>
      <c r="I193" s="44">
        <f t="shared" si="2"/>
        <v>2.5938223938223937</v>
      </c>
    </row>
    <row r="194" spans="1:9" ht="18" customHeight="1">
      <c r="A194" s="51"/>
      <c r="B194" s="52"/>
      <c r="C194" s="52"/>
      <c r="D194" s="52"/>
      <c r="E194" s="53"/>
      <c r="F194" s="3" t="s">
        <v>19</v>
      </c>
      <c r="G194" s="43">
        <v>81.92</v>
      </c>
      <c r="H194" s="39">
        <v>211.2</v>
      </c>
      <c r="I194" s="44">
        <f t="shared" si="2"/>
        <v>2.578125</v>
      </c>
    </row>
    <row r="195" spans="1:9" ht="18" customHeight="1">
      <c r="A195" s="51" t="s">
        <v>165</v>
      </c>
      <c r="B195" s="52" t="s">
        <v>161</v>
      </c>
      <c r="C195" s="52"/>
      <c r="D195" s="52"/>
      <c r="E195" s="53" t="s">
        <v>17</v>
      </c>
      <c r="F195" s="3" t="s">
        <v>18</v>
      </c>
      <c r="G195" s="43">
        <v>59.96</v>
      </c>
      <c r="H195" s="39">
        <v>172.45</v>
      </c>
      <c r="I195" s="44">
        <f t="shared" si="2"/>
        <v>2.876084056037358</v>
      </c>
    </row>
    <row r="196" spans="1:9" ht="18" customHeight="1">
      <c r="A196" s="51"/>
      <c r="B196" s="52"/>
      <c r="C196" s="52"/>
      <c r="D196" s="52"/>
      <c r="E196" s="53"/>
      <c r="F196" s="3" t="s">
        <v>19</v>
      </c>
      <c r="G196" s="43">
        <v>77.13</v>
      </c>
      <c r="H196" s="39">
        <v>215.7</v>
      </c>
      <c r="I196" s="44">
        <f t="shared" si="2"/>
        <v>2.79657720731233</v>
      </c>
    </row>
    <row r="197" spans="1:9" ht="20.25" customHeight="1">
      <c r="A197" s="51"/>
      <c r="B197" s="52"/>
      <c r="C197" s="52"/>
      <c r="D197" s="52"/>
      <c r="E197" s="53" t="s">
        <v>20</v>
      </c>
      <c r="F197" s="3" t="s">
        <v>18</v>
      </c>
      <c r="G197" s="43">
        <v>48.33</v>
      </c>
      <c r="H197" s="39">
        <v>140.4</v>
      </c>
      <c r="I197" s="44">
        <f t="shared" si="2"/>
        <v>2.905027932960894</v>
      </c>
    </row>
    <row r="198" spans="1:9" ht="18" customHeight="1">
      <c r="A198" s="51"/>
      <c r="B198" s="52"/>
      <c r="C198" s="52"/>
      <c r="D198" s="52"/>
      <c r="E198" s="53"/>
      <c r="F198" s="3" t="s">
        <v>19</v>
      </c>
      <c r="G198" s="45">
        <v>65.5</v>
      </c>
      <c r="H198" s="39">
        <v>183.65</v>
      </c>
      <c r="I198" s="44">
        <f t="shared" si="2"/>
        <v>2.8038167938931298</v>
      </c>
    </row>
    <row r="199" spans="1:9" ht="15" customHeight="1">
      <c r="A199" s="51" t="s">
        <v>167</v>
      </c>
      <c r="B199" s="52" t="s">
        <v>166</v>
      </c>
      <c r="C199" s="52"/>
      <c r="D199" s="52"/>
      <c r="E199" s="53" t="s">
        <v>17</v>
      </c>
      <c r="F199" s="3" t="s">
        <v>18</v>
      </c>
      <c r="G199" s="43">
        <v>49.97</v>
      </c>
      <c r="H199" s="39">
        <v>139</v>
      </c>
      <c r="I199" s="44">
        <f t="shared" si="2"/>
        <v>2.7816690014008407</v>
      </c>
    </row>
    <row r="200" spans="1:9" ht="15" customHeight="1">
      <c r="A200" s="51"/>
      <c r="B200" s="52"/>
      <c r="C200" s="52"/>
      <c r="D200" s="52"/>
      <c r="E200" s="53"/>
      <c r="F200" s="3" t="s">
        <v>19</v>
      </c>
      <c r="G200" s="43">
        <v>67.14</v>
      </c>
      <c r="H200" s="39">
        <v>182.25</v>
      </c>
      <c r="I200" s="44">
        <f t="shared" si="2"/>
        <v>2.714477211796247</v>
      </c>
    </row>
    <row r="201" spans="1:9" ht="15" customHeight="1">
      <c r="A201" s="51"/>
      <c r="B201" s="52"/>
      <c r="C201" s="52"/>
      <c r="D201" s="52"/>
      <c r="E201" s="53" t="s">
        <v>20</v>
      </c>
      <c r="F201" s="3" t="s">
        <v>18</v>
      </c>
      <c r="G201" s="43">
        <v>36.89</v>
      </c>
      <c r="H201" s="39">
        <v>111.1</v>
      </c>
      <c r="I201" s="44">
        <f t="shared" si="2"/>
        <v>3.011656275413391</v>
      </c>
    </row>
    <row r="202" spans="1:9" ht="15" customHeight="1">
      <c r="A202" s="51"/>
      <c r="B202" s="52"/>
      <c r="C202" s="52"/>
      <c r="D202" s="52"/>
      <c r="E202" s="53"/>
      <c r="F202" s="3" t="s">
        <v>19</v>
      </c>
      <c r="G202" s="43">
        <v>54.06</v>
      </c>
      <c r="H202" s="39">
        <v>154.35</v>
      </c>
      <c r="I202" s="44">
        <f aca="true" t="shared" si="3" ref="I202:I265">H202/G202</f>
        <v>2.855160932297447</v>
      </c>
    </row>
    <row r="203" spans="1:9" ht="22.5" customHeight="1">
      <c r="A203" s="51" t="s">
        <v>169</v>
      </c>
      <c r="B203" s="52" t="s">
        <v>168</v>
      </c>
      <c r="C203" s="52"/>
      <c r="D203" s="52"/>
      <c r="E203" s="53" t="s">
        <v>162</v>
      </c>
      <c r="F203" s="3" t="s">
        <v>18</v>
      </c>
      <c r="G203" s="43">
        <v>62.21</v>
      </c>
      <c r="H203" s="39">
        <v>147.4</v>
      </c>
      <c r="I203" s="44">
        <f t="shared" si="3"/>
        <v>2.3693939881048065</v>
      </c>
    </row>
    <row r="204" spans="1:9" ht="18.75" customHeight="1">
      <c r="A204" s="51"/>
      <c r="B204" s="52"/>
      <c r="C204" s="52"/>
      <c r="D204" s="52"/>
      <c r="E204" s="53"/>
      <c r="F204" s="3" t="s">
        <v>19</v>
      </c>
      <c r="G204" s="43">
        <v>79.38</v>
      </c>
      <c r="H204" s="39">
        <v>190.65</v>
      </c>
      <c r="I204" s="44">
        <f t="shared" si="3"/>
        <v>2.4017384731670446</v>
      </c>
    </row>
    <row r="205" spans="1:9" ht="41.25" customHeight="1">
      <c r="A205" s="51" t="s">
        <v>170</v>
      </c>
      <c r="B205" s="52" t="s">
        <v>239</v>
      </c>
      <c r="C205" s="52"/>
      <c r="D205" s="52"/>
      <c r="E205" s="53" t="s">
        <v>162</v>
      </c>
      <c r="F205" s="3" t="s">
        <v>18</v>
      </c>
      <c r="G205" s="43">
        <v>66.71</v>
      </c>
      <c r="H205" s="39">
        <v>156.2</v>
      </c>
      <c r="I205" s="44">
        <f t="shared" si="3"/>
        <v>2.3414780392744716</v>
      </c>
    </row>
    <row r="206" spans="1:9" ht="38.25" customHeight="1">
      <c r="A206" s="51"/>
      <c r="B206" s="52"/>
      <c r="C206" s="52"/>
      <c r="D206" s="52"/>
      <c r="E206" s="53"/>
      <c r="F206" s="3" t="s">
        <v>19</v>
      </c>
      <c r="G206" s="43">
        <v>83.88</v>
      </c>
      <c r="H206" s="39">
        <v>199.45</v>
      </c>
      <c r="I206" s="44">
        <f t="shared" si="3"/>
        <v>2.377801621363853</v>
      </c>
    </row>
    <row r="207" spans="1:9" ht="15" customHeight="1">
      <c r="A207" s="51" t="s">
        <v>171</v>
      </c>
      <c r="B207" s="52" t="s">
        <v>172</v>
      </c>
      <c r="C207" s="52"/>
      <c r="D207" s="52"/>
      <c r="E207" s="53" t="s">
        <v>17</v>
      </c>
      <c r="F207" s="3" t="s">
        <v>18</v>
      </c>
      <c r="G207" s="43">
        <v>66.71</v>
      </c>
      <c r="H207" s="39">
        <v>156.2</v>
      </c>
      <c r="I207" s="44">
        <f t="shared" si="3"/>
        <v>2.3414780392744716</v>
      </c>
    </row>
    <row r="208" spans="1:9" ht="17.25" customHeight="1">
      <c r="A208" s="51"/>
      <c r="B208" s="52"/>
      <c r="C208" s="52"/>
      <c r="D208" s="52"/>
      <c r="E208" s="53"/>
      <c r="F208" s="3" t="s">
        <v>19</v>
      </c>
      <c r="G208" s="43">
        <v>83.88</v>
      </c>
      <c r="H208" s="39">
        <v>199.45</v>
      </c>
      <c r="I208" s="44">
        <f t="shared" si="3"/>
        <v>2.377801621363853</v>
      </c>
    </row>
    <row r="209" spans="1:9" ht="18" customHeight="1">
      <c r="A209" s="51"/>
      <c r="B209" s="52"/>
      <c r="C209" s="52"/>
      <c r="D209" s="52"/>
      <c r="E209" s="53" t="s">
        <v>20</v>
      </c>
      <c r="F209" s="3" t="s">
        <v>18</v>
      </c>
      <c r="G209" s="43">
        <v>62.21</v>
      </c>
      <c r="H209" s="39">
        <v>147.4</v>
      </c>
      <c r="I209" s="44">
        <f t="shared" si="3"/>
        <v>2.3693939881048065</v>
      </c>
    </row>
    <row r="210" spans="1:9" ht="15" customHeight="1">
      <c r="A210" s="51"/>
      <c r="B210" s="52"/>
      <c r="C210" s="52"/>
      <c r="D210" s="52"/>
      <c r="E210" s="53"/>
      <c r="F210" s="3" t="s">
        <v>19</v>
      </c>
      <c r="G210" s="43">
        <v>79.38</v>
      </c>
      <c r="H210" s="39">
        <v>190.65</v>
      </c>
      <c r="I210" s="44">
        <f t="shared" si="3"/>
        <v>2.4017384731670446</v>
      </c>
    </row>
    <row r="211" spans="1:9" ht="15" customHeight="1">
      <c r="A211" s="51" t="s">
        <v>173</v>
      </c>
      <c r="B211" s="52" t="s">
        <v>174</v>
      </c>
      <c r="C211" s="52"/>
      <c r="D211" s="52"/>
      <c r="E211" s="53" t="s">
        <v>17</v>
      </c>
      <c r="F211" s="3" t="s">
        <v>18</v>
      </c>
      <c r="G211" s="46">
        <v>101.22</v>
      </c>
      <c r="H211" s="39">
        <v>252.75</v>
      </c>
      <c r="I211" s="44">
        <f t="shared" si="3"/>
        <v>2.497036158861885</v>
      </c>
    </row>
    <row r="212" spans="1:9" ht="18" customHeight="1">
      <c r="A212" s="51"/>
      <c r="B212" s="52"/>
      <c r="C212" s="52"/>
      <c r="D212" s="52"/>
      <c r="E212" s="53"/>
      <c r="F212" s="3" t="s">
        <v>19</v>
      </c>
      <c r="G212" s="46">
        <v>118.39</v>
      </c>
      <c r="H212" s="39">
        <v>296</v>
      </c>
      <c r="I212" s="44">
        <f t="shared" si="3"/>
        <v>2.5002111664836555</v>
      </c>
    </row>
    <row r="213" spans="1:9" ht="18" customHeight="1">
      <c r="A213" s="51"/>
      <c r="B213" s="52"/>
      <c r="C213" s="52"/>
      <c r="D213" s="52"/>
      <c r="E213" s="53" t="s">
        <v>20</v>
      </c>
      <c r="F213" s="3" t="s">
        <v>18</v>
      </c>
      <c r="G213" s="46">
        <v>86.75</v>
      </c>
      <c r="H213" s="39">
        <v>218.8</v>
      </c>
      <c r="I213" s="44">
        <f t="shared" si="3"/>
        <v>2.522190201729107</v>
      </c>
    </row>
    <row r="214" spans="1:9" ht="18" customHeight="1">
      <c r="A214" s="51"/>
      <c r="B214" s="52"/>
      <c r="C214" s="52"/>
      <c r="D214" s="52"/>
      <c r="E214" s="53"/>
      <c r="F214" s="3" t="s">
        <v>19</v>
      </c>
      <c r="G214" s="46">
        <v>103.92</v>
      </c>
      <c r="H214" s="39">
        <v>262.05</v>
      </c>
      <c r="I214" s="44">
        <f t="shared" si="3"/>
        <v>2.5216512702078524</v>
      </c>
    </row>
    <row r="215" spans="1:9" ht="24.75" customHeight="1">
      <c r="A215" s="51" t="s">
        <v>176</v>
      </c>
      <c r="B215" s="52" t="s">
        <v>175</v>
      </c>
      <c r="C215" s="52"/>
      <c r="D215" s="52"/>
      <c r="E215" s="53" t="s">
        <v>162</v>
      </c>
      <c r="F215" s="3" t="s">
        <v>18</v>
      </c>
      <c r="G215" s="43">
        <v>72.44</v>
      </c>
      <c r="H215" s="39">
        <v>182.35</v>
      </c>
      <c r="I215" s="44">
        <f t="shared" si="3"/>
        <v>2.517255659856433</v>
      </c>
    </row>
    <row r="216" spans="1:9" ht="30.75" customHeight="1">
      <c r="A216" s="51"/>
      <c r="B216" s="52"/>
      <c r="C216" s="52"/>
      <c r="D216" s="52"/>
      <c r="E216" s="53"/>
      <c r="F216" s="3" t="s">
        <v>19</v>
      </c>
      <c r="G216" s="43">
        <v>89.61</v>
      </c>
      <c r="H216" s="39">
        <v>225.6</v>
      </c>
      <c r="I216" s="44">
        <f t="shared" si="3"/>
        <v>2.517576163374623</v>
      </c>
    </row>
    <row r="217" spans="1:9" ht="19.5" customHeight="1">
      <c r="A217" s="51" t="s">
        <v>177</v>
      </c>
      <c r="B217" s="52" t="s">
        <v>178</v>
      </c>
      <c r="C217" s="52"/>
      <c r="D217" s="52"/>
      <c r="E217" s="53" t="s">
        <v>162</v>
      </c>
      <c r="F217" s="3" t="s">
        <v>18</v>
      </c>
      <c r="G217" s="43">
        <v>62.47</v>
      </c>
      <c r="H217" s="39">
        <v>163.5</v>
      </c>
      <c r="I217" s="44">
        <f t="shared" si="3"/>
        <v>2.6172562830158475</v>
      </c>
    </row>
    <row r="218" spans="1:9" ht="20.25" customHeight="1">
      <c r="A218" s="51"/>
      <c r="B218" s="52"/>
      <c r="C218" s="52"/>
      <c r="D218" s="52"/>
      <c r="E218" s="53"/>
      <c r="F218" s="3" t="s">
        <v>19</v>
      </c>
      <c r="G218" s="43">
        <v>79.64</v>
      </c>
      <c r="H218" s="39">
        <v>206.75</v>
      </c>
      <c r="I218" s="44">
        <f t="shared" si="3"/>
        <v>2.5960572576594676</v>
      </c>
    </row>
    <row r="219" spans="1:9" ht="24" customHeight="1">
      <c r="A219" s="51" t="s">
        <v>179</v>
      </c>
      <c r="B219" s="52" t="s">
        <v>180</v>
      </c>
      <c r="C219" s="52"/>
      <c r="D219" s="52"/>
      <c r="E219" s="53" t="s">
        <v>162</v>
      </c>
      <c r="F219" s="3" t="s">
        <v>18</v>
      </c>
      <c r="G219" s="45">
        <v>110.1</v>
      </c>
      <c r="H219" s="39">
        <v>256.9</v>
      </c>
      <c r="I219" s="44">
        <f t="shared" si="3"/>
        <v>2.333333333333333</v>
      </c>
    </row>
    <row r="220" spans="1:9" ht="24" customHeight="1">
      <c r="A220" s="51"/>
      <c r="B220" s="52"/>
      <c r="C220" s="52"/>
      <c r="D220" s="52"/>
      <c r="E220" s="53"/>
      <c r="F220" s="3" t="s">
        <v>19</v>
      </c>
      <c r="G220" s="43">
        <v>127.27</v>
      </c>
      <c r="H220" s="39">
        <v>300.15</v>
      </c>
      <c r="I220" s="44">
        <f t="shared" si="3"/>
        <v>2.358371965113538</v>
      </c>
    </row>
    <row r="221" spans="1:9" ht="15" customHeight="1">
      <c r="A221" s="51" t="s">
        <v>181</v>
      </c>
      <c r="B221" s="52" t="s">
        <v>182</v>
      </c>
      <c r="C221" s="52"/>
      <c r="D221" s="52"/>
      <c r="E221" s="53" t="s">
        <v>17</v>
      </c>
      <c r="F221" s="3" t="s">
        <v>18</v>
      </c>
      <c r="G221" s="43">
        <v>66.34</v>
      </c>
      <c r="H221" s="39">
        <v>171.15</v>
      </c>
      <c r="I221" s="44">
        <f t="shared" si="3"/>
        <v>2.5798914681941514</v>
      </c>
    </row>
    <row r="222" spans="1:9" ht="15" customHeight="1">
      <c r="A222" s="51"/>
      <c r="B222" s="52"/>
      <c r="C222" s="52"/>
      <c r="D222" s="52"/>
      <c r="E222" s="53"/>
      <c r="F222" s="3" t="s">
        <v>19</v>
      </c>
      <c r="G222" s="43">
        <v>83.51</v>
      </c>
      <c r="H222" s="39">
        <v>214.4</v>
      </c>
      <c r="I222" s="44">
        <f t="shared" si="3"/>
        <v>2.567357202730212</v>
      </c>
    </row>
    <row r="223" spans="1:9" ht="18" customHeight="1">
      <c r="A223" s="51"/>
      <c r="B223" s="52"/>
      <c r="C223" s="52"/>
      <c r="D223" s="52"/>
      <c r="E223" s="53" t="s">
        <v>20</v>
      </c>
      <c r="F223" s="3" t="s">
        <v>18</v>
      </c>
      <c r="G223" s="43">
        <v>58.39</v>
      </c>
      <c r="H223" s="39">
        <v>153.3</v>
      </c>
      <c r="I223" s="44">
        <f t="shared" si="3"/>
        <v>2.625449563281384</v>
      </c>
    </row>
    <row r="224" spans="1:9" ht="18" customHeight="1">
      <c r="A224" s="51"/>
      <c r="B224" s="52"/>
      <c r="C224" s="52"/>
      <c r="D224" s="52"/>
      <c r="E224" s="53"/>
      <c r="F224" s="3" t="s">
        <v>19</v>
      </c>
      <c r="G224" s="43">
        <v>75.56</v>
      </c>
      <c r="H224" s="39">
        <v>196.55</v>
      </c>
      <c r="I224" s="44">
        <f t="shared" si="3"/>
        <v>2.6012440444679727</v>
      </c>
    </row>
    <row r="225" spans="1:9" ht="16.5" customHeight="1">
      <c r="A225" s="51" t="s">
        <v>183</v>
      </c>
      <c r="B225" s="52" t="s">
        <v>184</v>
      </c>
      <c r="C225" s="52"/>
      <c r="D225" s="52"/>
      <c r="E225" s="53" t="s">
        <v>17</v>
      </c>
      <c r="F225" s="3" t="s">
        <v>18</v>
      </c>
      <c r="G225" s="43">
        <v>55.12</v>
      </c>
      <c r="H225" s="39">
        <v>149.1</v>
      </c>
      <c r="I225" s="44">
        <f t="shared" si="3"/>
        <v>2.7050072568940493</v>
      </c>
    </row>
    <row r="226" spans="1:9" ht="15" customHeight="1">
      <c r="A226" s="51"/>
      <c r="B226" s="52"/>
      <c r="C226" s="52"/>
      <c r="D226" s="52"/>
      <c r="E226" s="53"/>
      <c r="F226" s="3" t="s">
        <v>19</v>
      </c>
      <c r="G226" s="43">
        <v>72.29</v>
      </c>
      <c r="H226" s="39">
        <v>192.35</v>
      </c>
      <c r="I226" s="44">
        <f t="shared" si="3"/>
        <v>2.6608106238760545</v>
      </c>
    </row>
    <row r="227" spans="1:9" ht="15" customHeight="1">
      <c r="A227" s="51"/>
      <c r="B227" s="52"/>
      <c r="C227" s="52"/>
      <c r="D227" s="52"/>
      <c r="E227" s="53" t="s">
        <v>20</v>
      </c>
      <c r="F227" s="3" t="s">
        <v>18</v>
      </c>
      <c r="G227" s="43">
        <v>47.17</v>
      </c>
      <c r="H227" s="39">
        <v>131.25</v>
      </c>
      <c r="I227" s="44">
        <f t="shared" si="3"/>
        <v>2.78248887004452</v>
      </c>
    </row>
    <row r="228" spans="1:9" ht="15" customHeight="1">
      <c r="A228" s="51"/>
      <c r="B228" s="52"/>
      <c r="C228" s="52"/>
      <c r="D228" s="52"/>
      <c r="E228" s="53"/>
      <c r="F228" s="3" t="s">
        <v>19</v>
      </c>
      <c r="G228" s="43">
        <v>64.34</v>
      </c>
      <c r="H228" s="39">
        <v>174.5</v>
      </c>
      <c r="I228" s="44">
        <f t="shared" si="3"/>
        <v>2.712154180913895</v>
      </c>
    </row>
    <row r="229" spans="1:9" ht="15" customHeight="1">
      <c r="A229" s="51" t="s">
        <v>186</v>
      </c>
      <c r="B229" s="52" t="s">
        <v>185</v>
      </c>
      <c r="C229" s="52"/>
      <c r="D229" s="52"/>
      <c r="E229" s="53" t="s">
        <v>17</v>
      </c>
      <c r="F229" s="3" t="s">
        <v>18</v>
      </c>
      <c r="G229" s="43">
        <v>66.71</v>
      </c>
      <c r="H229" s="39">
        <v>163.8</v>
      </c>
      <c r="I229" s="44">
        <f t="shared" si="3"/>
        <v>2.455403987408185</v>
      </c>
    </row>
    <row r="230" spans="1:9" ht="15" customHeight="1">
      <c r="A230" s="51"/>
      <c r="B230" s="52"/>
      <c r="C230" s="52"/>
      <c r="D230" s="52"/>
      <c r="E230" s="53"/>
      <c r="F230" s="3" t="s">
        <v>19</v>
      </c>
      <c r="G230" s="43">
        <v>83.88</v>
      </c>
      <c r="H230" s="39">
        <v>207.05</v>
      </c>
      <c r="I230" s="44">
        <f t="shared" si="3"/>
        <v>2.468407248450167</v>
      </c>
    </row>
    <row r="231" spans="1:9" ht="15" customHeight="1">
      <c r="A231" s="51"/>
      <c r="B231" s="52"/>
      <c r="C231" s="52"/>
      <c r="D231" s="52"/>
      <c r="E231" s="53" t="s">
        <v>20</v>
      </c>
      <c r="F231" s="3" t="s">
        <v>18</v>
      </c>
      <c r="G231" s="43">
        <v>58.76</v>
      </c>
      <c r="H231" s="39">
        <v>145.95</v>
      </c>
      <c r="I231" s="44">
        <f t="shared" si="3"/>
        <v>2.4838325391422735</v>
      </c>
    </row>
    <row r="232" spans="1:9" ht="15" customHeight="1">
      <c r="A232" s="51"/>
      <c r="B232" s="52"/>
      <c r="C232" s="52"/>
      <c r="D232" s="52"/>
      <c r="E232" s="53"/>
      <c r="F232" s="3" t="s">
        <v>19</v>
      </c>
      <c r="G232" s="43">
        <v>75.93</v>
      </c>
      <c r="H232" s="39">
        <v>189.2</v>
      </c>
      <c r="I232" s="44">
        <f t="shared" si="3"/>
        <v>2.491768734360595</v>
      </c>
    </row>
    <row r="233" spans="1:9" ht="15" customHeight="1">
      <c r="A233" s="51" t="s">
        <v>188</v>
      </c>
      <c r="B233" s="52" t="s">
        <v>187</v>
      </c>
      <c r="C233" s="52"/>
      <c r="D233" s="52"/>
      <c r="E233" s="53" t="s">
        <v>17</v>
      </c>
      <c r="F233" s="3" t="s">
        <v>18</v>
      </c>
      <c r="G233" s="43">
        <v>54.37</v>
      </c>
      <c r="H233" s="39">
        <v>132.75</v>
      </c>
      <c r="I233" s="44">
        <f t="shared" si="3"/>
        <v>2.4416038256391395</v>
      </c>
    </row>
    <row r="234" spans="1:9" ht="15" customHeight="1">
      <c r="A234" s="51"/>
      <c r="B234" s="52"/>
      <c r="C234" s="52"/>
      <c r="D234" s="52"/>
      <c r="E234" s="53"/>
      <c r="F234" s="3" t="s">
        <v>19</v>
      </c>
      <c r="G234" s="43">
        <v>71.54</v>
      </c>
      <c r="H234" s="39">
        <v>176</v>
      </c>
      <c r="I234" s="44">
        <f t="shared" si="3"/>
        <v>2.460162147050601</v>
      </c>
    </row>
    <row r="235" spans="1:9" ht="15" customHeight="1">
      <c r="A235" s="51"/>
      <c r="B235" s="52"/>
      <c r="C235" s="52"/>
      <c r="D235" s="52"/>
      <c r="E235" s="53" t="s">
        <v>20</v>
      </c>
      <c r="F235" s="3" t="s">
        <v>18</v>
      </c>
      <c r="G235" s="43">
        <v>37.87</v>
      </c>
      <c r="H235" s="39">
        <v>98.15</v>
      </c>
      <c r="I235" s="44">
        <f t="shared" si="3"/>
        <v>2.59176128861896</v>
      </c>
    </row>
    <row r="236" spans="1:9" ht="15" customHeight="1">
      <c r="A236" s="51"/>
      <c r="B236" s="52"/>
      <c r="C236" s="52"/>
      <c r="D236" s="52"/>
      <c r="E236" s="53"/>
      <c r="F236" s="3" t="s">
        <v>19</v>
      </c>
      <c r="G236" s="43">
        <v>55.04</v>
      </c>
      <c r="H236" s="39">
        <v>141.4</v>
      </c>
      <c r="I236" s="44">
        <f t="shared" si="3"/>
        <v>2.569040697674419</v>
      </c>
    </row>
    <row r="237" spans="1:9" ht="15" customHeight="1">
      <c r="A237" s="51" t="s">
        <v>190</v>
      </c>
      <c r="B237" s="52" t="s">
        <v>189</v>
      </c>
      <c r="C237" s="52"/>
      <c r="D237" s="52"/>
      <c r="E237" s="53" t="s">
        <v>17</v>
      </c>
      <c r="F237" s="3" t="s">
        <v>18</v>
      </c>
      <c r="G237" s="43">
        <v>57.58</v>
      </c>
      <c r="H237" s="39">
        <v>192.35</v>
      </c>
      <c r="I237" s="44">
        <f t="shared" si="3"/>
        <v>3.340569642236888</v>
      </c>
    </row>
    <row r="238" spans="1:9" ht="15" customHeight="1">
      <c r="A238" s="51"/>
      <c r="B238" s="52"/>
      <c r="C238" s="52"/>
      <c r="D238" s="52"/>
      <c r="E238" s="53"/>
      <c r="F238" s="3" t="s">
        <v>19</v>
      </c>
      <c r="G238" s="43">
        <v>74.75</v>
      </c>
      <c r="H238" s="39">
        <v>235.69</v>
      </c>
      <c r="I238" s="44">
        <f t="shared" si="3"/>
        <v>3.1530434782608694</v>
      </c>
    </row>
    <row r="239" spans="1:9" ht="15" customHeight="1">
      <c r="A239" s="51"/>
      <c r="B239" s="52"/>
      <c r="C239" s="52"/>
      <c r="D239" s="52"/>
      <c r="E239" s="53" t="s">
        <v>20</v>
      </c>
      <c r="F239" s="3" t="s">
        <v>18</v>
      </c>
      <c r="G239" s="43">
        <v>37.87</v>
      </c>
      <c r="H239" s="39">
        <v>151.35</v>
      </c>
      <c r="I239" s="44">
        <f t="shared" si="3"/>
        <v>3.9965672035912334</v>
      </c>
    </row>
    <row r="240" spans="1:9" ht="15" customHeight="1">
      <c r="A240" s="51"/>
      <c r="B240" s="52"/>
      <c r="C240" s="52"/>
      <c r="D240" s="52"/>
      <c r="E240" s="53"/>
      <c r="F240" s="3" t="s">
        <v>19</v>
      </c>
      <c r="G240" s="43">
        <v>55.04</v>
      </c>
      <c r="H240" s="39">
        <v>194.6</v>
      </c>
      <c r="I240" s="44">
        <f t="shared" si="3"/>
        <v>3.535610465116279</v>
      </c>
    </row>
    <row r="241" spans="1:9" ht="15" customHeight="1">
      <c r="A241" s="51" t="s">
        <v>194</v>
      </c>
      <c r="B241" s="52" t="s">
        <v>191</v>
      </c>
      <c r="C241" s="52"/>
      <c r="D241" s="52"/>
      <c r="E241" s="53" t="s">
        <v>17</v>
      </c>
      <c r="F241" s="3" t="s">
        <v>18</v>
      </c>
      <c r="G241" s="43">
        <v>72.32</v>
      </c>
      <c r="H241" s="39">
        <v>169.2</v>
      </c>
      <c r="I241" s="44">
        <f t="shared" si="3"/>
        <v>2.3396017699115044</v>
      </c>
    </row>
    <row r="242" spans="1:9" ht="15" customHeight="1">
      <c r="A242" s="51"/>
      <c r="B242" s="52"/>
      <c r="C242" s="52"/>
      <c r="D242" s="52"/>
      <c r="E242" s="53"/>
      <c r="F242" s="3" t="s">
        <v>19</v>
      </c>
      <c r="G242" s="43">
        <v>89.49</v>
      </c>
      <c r="H242" s="39">
        <v>212.45</v>
      </c>
      <c r="I242" s="44">
        <f t="shared" si="3"/>
        <v>2.374008269080344</v>
      </c>
    </row>
    <row r="243" spans="1:9" ht="15" customHeight="1">
      <c r="A243" s="51"/>
      <c r="B243" s="52"/>
      <c r="C243" s="52"/>
      <c r="D243" s="52"/>
      <c r="E243" s="53" t="s">
        <v>20</v>
      </c>
      <c r="F243" s="3" t="s">
        <v>18</v>
      </c>
      <c r="G243" s="43">
        <v>64.37</v>
      </c>
      <c r="H243" s="39">
        <v>151.35</v>
      </c>
      <c r="I243" s="44">
        <f t="shared" si="3"/>
        <v>2.3512505825695196</v>
      </c>
    </row>
    <row r="244" spans="1:9" ht="15" customHeight="1">
      <c r="A244" s="51"/>
      <c r="B244" s="52"/>
      <c r="C244" s="52"/>
      <c r="D244" s="52"/>
      <c r="E244" s="53"/>
      <c r="F244" s="3" t="s">
        <v>19</v>
      </c>
      <c r="G244" s="43">
        <v>81.54</v>
      </c>
      <c r="H244" s="39">
        <v>194.6</v>
      </c>
      <c r="I244" s="44">
        <f t="shared" si="3"/>
        <v>2.386558744174638</v>
      </c>
    </row>
    <row r="245" spans="1:9" ht="15" customHeight="1">
      <c r="A245" s="51" t="s">
        <v>193</v>
      </c>
      <c r="B245" s="52" t="s">
        <v>192</v>
      </c>
      <c r="C245" s="52"/>
      <c r="D245" s="52"/>
      <c r="E245" s="53" t="s">
        <v>17</v>
      </c>
      <c r="F245" s="3" t="s">
        <v>18</v>
      </c>
      <c r="G245" s="43">
        <v>47.32</v>
      </c>
      <c r="H245" s="39">
        <v>119.1</v>
      </c>
      <c r="I245" s="44">
        <f t="shared" si="3"/>
        <v>2.5169061707523244</v>
      </c>
    </row>
    <row r="246" spans="1:9" ht="15" customHeight="1">
      <c r="A246" s="51"/>
      <c r="B246" s="52"/>
      <c r="C246" s="52"/>
      <c r="D246" s="52"/>
      <c r="E246" s="53"/>
      <c r="F246" s="3" t="s">
        <v>19</v>
      </c>
      <c r="G246" s="43">
        <v>64.49</v>
      </c>
      <c r="H246" s="39">
        <v>162.35</v>
      </c>
      <c r="I246" s="44">
        <f t="shared" si="3"/>
        <v>2.517444565048845</v>
      </c>
    </row>
    <row r="247" spans="1:9" ht="15" customHeight="1">
      <c r="A247" s="51"/>
      <c r="B247" s="52"/>
      <c r="C247" s="52"/>
      <c r="D247" s="52"/>
      <c r="E247" s="53" t="s">
        <v>20</v>
      </c>
      <c r="F247" s="3" t="s">
        <v>18</v>
      </c>
      <c r="G247" s="43">
        <v>39.37</v>
      </c>
      <c r="H247" s="39">
        <v>101.25</v>
      </c>
      <c r="I247" s="44">
        <f t="shared" si="3"/>
        <v>2.5717551435102872</v>
      </c>
    </row>
    <row r="248" spans="1:9" ht="15" customHeight="1">
      <c r="A248" s="51"/>
      <c r="B248" s="52"/>
      <c r="C248" s="52"/>
      <c r="D248" s="52"/>
      <c r="E248" s="53"/>
      <c r="F248" s="3" t="s">
        <v>19</v>
      </c>
      <c r="G248" s="43">
        <v>56.54</v>
      </c>
      <c r="H248" s="39">
        <v>144.5</v>
      </c>
      <c r="I248" s="44">
        <f t="shared" si="3"/>
        <v>2.555712769720552</v>
      </c>
    </row>
    <row r="249" spans="1:9" ht="26.25" customHeight="1">
      <c r="A249" s="51" t="s">
        <v>196</v>
      </c>
      <c r="B249" s="52" t="s">
        <v>195</v>
      </c>
      <c r="C249" s="52"/>
      <c r="D249" s="52"/>
      <c r="E249" s="53" t="s">
        <v>162</v>
      </c>
      <c r="F249" s="3" t="s">
        <v>18</v>
      </c>
      <c r="G249" s="43">
        <v>65.28</v>
      </c>
      <c r="H249" s="39">
        <v>153.3</v>
      </c>
      <c r="I249" s="44">
        <f t="shared" si="3"/>
        <v>2.3483455882352944</v>
      </c>
    </row>
    <row r="250" spans="1:9" ht="24.75" customHeight="1">
      <c r="A250" s="51"/>
      <c r="B250" s="52"/>
      <c r="C250" s="52"/>
      <c r="D250" s="52"/>
      <c r="E250" s="53"/>
      <c r="F250" s="3" t="s">
        <v>19</v>
      </c>
      <c r="G250" s="43">
        <v>82.45</v>
      </c>
      <c r="H250" s="39">
        <v>196.55</v>
      </c>
      <c r="I250" s="44">
        <f t="shared" si="3"/>
        <v>2.3838690115221346</v>
      </c>
    </row>
    <row r="251" spans="1:9" ht="15" customHeight="1">
      <c r="A251" s="51" t="s">
        <v>198</v>
      </c>
      <c r="B251" s="52" t="s">
        <v>197</v>
      </c>
      <c r="C251" s="52"/>
      <c r="D251" s="52"/>
      <c r="E251" s="53" t="s">
        <v>17</v>
      </c>
      <c r="F251" s="3" t="s">
        <v>18</v>
      </c>
      <c r="G251" s="43">
        <v>53.74</v>
      </c>
      <c r="H251" s="39">
        <v>131.55</v>
      </c>
      <c r="I251" s="44">
        <f t="shared" si="3"/>
        <v>2.447897283215482</v>
      </c>
    </row>
    <row r="252" spans="1:9" ht="15" customHeight="1">
      <c r="A252" s="51"/>
      <c r="B252" s="52"/>
      <c r="C252" s="52"/>
      <c r="D252" s="52"/>
      <c r="E252" s="53"/>
      <c r="F252" s="3" t="s">
        <v>19</v>
      </c>
      <c r="G252" s="43">
        <v>70.91</v>
      </c>
      <c r="H252" s="39">
        <v>174.8</v>
      </c>
      <c r="I252" s="44">
        <f t="shared" si="3"/>
        <v>2.4650966013256244</v>
      </c>
    </row>
    <row r="253" spans="1:9" ht="15" customHeight="1">
      <c r="A253" s="51"/>
      <c r="B253" s="52"/>
      <c r="C253" s="52"/>
      <c r="D253" s="52"/>
      <c r="E253" s="53" t="s">
        <v>20</v>
      </c>
      <c r="F253" s="3" t="s">
        <v>18</v>
      </c>
      <c r="G253" s="43">
        <v>45.79</v>
      </c>
      <c r="H253" s="39">
        <v>113.7</v>
      </c>
      <c r="I253" s="44">
        <f t="shared" si="3"/>
        <v>2.483074907184975</v>
      </c>
    </row>
    <row r="254" spans="1:9" ht="15" customHeight="1">
      <c r="A254" s="51"/>
      <c r="B254" s="52"/>
      <c r="C254" s="52"/>
      <c r="D254" s="52"/>
      <c r="E254" s="53"/>
      <c r="F254" s="3" t="s">
        <v>19</v>
      </c>
      <c r="G254" s="43">
        <v>62.96</v>
      </c>
      <c r="H254" s="39">
        <v>156.95</v>
      </c>
      <c r="I254" s="44">
        <f t="shared" si="3"/>
        <v>2.4928526048284625</v>
      </c>
    </row>
    <row r="255" spans="1:9" ht="14.25" customHeight="1">
      <c r="A255" s="51" t="s">
        <v>200</v>
      </c>
      <c r="B255" s="52" t="s">
        <v>199</v>
      </c>
      <c r="C255" s="52"/>
      <c r="D255" s="52"/>
      <c r="E255" s="53" t="s">
        <v>17</v>
      </c>
      <c r="F255" s="3" t="s">
        <v>18</v>
      </c>
      <c r="G255" s="43">
        <v>58.89</v>
      </c>
      <c r="H255" s="39">
        <v>157.65</v>
      </c>
      <c r="I255" s="44">
        <f t="shared" si="3"/>
        <v>2.677024961793174</v>
      </c>
    </row>
    <row r="256" spans="1:9" ht="14.25" customHeight="1">
      <c r="A256" s="51"/>
      <c r="B256" s="52"/>
      <c r="C256" s="52"/>
      <c r="D256" s="52"/>
      <c r="E256" s="53"/>
      <c r="F256" s="3" t="s">
        <v>19</v>
      </c>
      <c r="G256" s="43">
        <v>76.06</v>
      </c>
      <c r="H256" s="39">
        <v>200.9</v>
      </c>
      <c r="I256" s="44">
        <f t="shared" si="3"/>
        <v>2.6413357875361556</v>
      </c>
    </row>
    <row r="257" spans="1:9" ht="14.25" customHeight="1">
      <c r="A257" s="51"/>
      <c r="B257" s="52"/>
      <c r="C257" s="52"/>
      <c r="D257" s="52"/>
      <c r="E257" s="53" t="s">
        <v>20</v>
      </c>
      <c r="F257" s="3" t="s">
        <v>18</v>
      </c>
      <c r="G257" s="43">
        <v>50.94</v>
      </c>
      <c r="H257" s="39">
        <v>139.8</v>
      </c>
      <c r="I257" s="44">
        <f t="shared" si="3"/>
        <v>2.744405182567727</v>
      </c>
    </row>
    <row r="258" spans="1:9" ht="14.25" customHeight="1">
      <c r="A258" s="51"/>
      <c r="B258" s="52"/>
      <c r="C258" s="52"/>
      <c r="D258" s="52"/>
      <c r="E258" s="53"/>
      <c r="F258" s="3" t="s">
        <v>19</v>
      </c>
      <c r="G258" s="43">
        <v>68.11</v>
      </c>
      <c r="H258" s="39">
        <v>183.05</v>
      </c>
      <c r="I258" s="44">
        <f t="shared" si="3"/>
        <v>2.6875642343268242</v>
      </c>
    </row>
    <row r="259" spans="1:9" ht="14.25" customHeight="1">
      <c r="A259" s="51" t="s">
        <v>202</v>
      </c>
      <c r="B259" s="52" t="s">
        <v>201</v>
      </c>
      <c r="C259" s="52"/>
      <c r="D259" s="52"/>
      <c r="E259" s="53" t="s">
        <v>17</v>
      </c>
      <c r="F259" s="3" t="s">
        <v>18</v>
      </c>
      <c r="G259" s="45">
        <v>62.1</v>
      </c>
      <c r="H259" s="39">
        <v>164.05</v>
      </c>
      <c r="I259" s="44">
        <f t="shared" si="3"/>
        <v>2.64170692431562</v>
      </c>
    </row>
    <row r="260" spans="1:9" ht="17.25" customHeight="1">
      <c r="A260" s="51"/>
      <c r="B260" s="52"/>
      <c r="C260" s="52"/>
      <c r="D260" s="52"/>
      <c r="E260" s="53"/>
      <c r="F260" s="3" t="s">
        <v>19</v>
      </c>
      <c r="G260" s="43">
        <v>79.27</v>
      </c>
      <c r="H260" s="39">
        <v>207.3</v>
      </c>
      <c r="I260" s="44">
        <f t="shared" si="3"/>
        <v>2.6151129052605024</v>
      </c>
    </row>
    <row r="261" spans="1:9" ht="18" customHeight="1">
      <c r="A261" s="51"/>
      <c r="B261" s="52"/>
      <c r="C261" s="52"/>
      <c r="D261" s="52"/>
      <c r="E261" s="53" t="s">
        <v>20</v>
      </c>
      <c r="F261" s="3" t="s">
        <v>18</v>
      </c>
      <c r="G261" s="43">
        <v>54.15</v>
      </c>
      <c r="H261" s="39">
        <v>146.2</v>
      </c>
      <c r="I261" s="44">
        <f t="shared" si="3"/>
        <v>2.6999076638965835</v>
      </c>
    </row>
    <row r="262" spans="1:9" ht="18" customHeight="1">
      <c r="A262" s="51"/>
      <c r="B262" s="52"/>
      <c r="C262" s="52"/>
      <c r="D262" s="52"/>
      <c r="E262" s="53"/>
      <c r="F262" s="3" t="s">
        <v>19</v>
      </c>
      <c r="G262" s="43">
        <v>71.32</v>
      </c>
      <c r="H262" s="39">
        <v>189.45</v>
      </c>
      <c r="I262" s="44">
        <f t="shared" si="3"/>
        <v>2.656337633202468</v>
      </c>
    </row>
    <row r="263" spans="1:9" ht="15.75" customHeight="1">
      <c r="A263" s="51" t="s">
        <v>203</v>
      </c>
      <c r="B263" s="57" t="s">
        <v>240</v>
      </c>
      <c r="C263" s="57"/>
      <c r="D263" s="57"/>
      <c r="E263" s="53" t="s">
        <v>17</v>
      </c>
      <c r="F263" s="3" t="s">
        <v>18</v>
      </c>
      <c r="G263" s="43">
        <v>50.53</v>
      </c>
      <c r="H263" s="39">
        <v>126.7</v>
      </c>
      <c r="I263" s="44">
        <f t="shared" si="3"/>
        <v>2.5074213338610725</v>
      </c>
    </row>
    <row r="264" spans="1:9" ht="16.5" customHeight="1">
      <c r="A264" s="51"/>
      <c r="B264" s="57"/>
      <c r="C264" s="57"/>
      <c r="D264" s="57"/>
      <c r="E264" s="53"/>
      <c r="F264" s="3" t="s">
        <v>19</v>
      </c>
      <c r="G264" s="45">
        <v>67.7</v>
      </c>
      <c r="H264" s="39">
        <v>169.95</v>
      </c>
      <c r="I264" s="44">
        <f t="shared" si="3"/>
        <v>2.510339734121122</v>
      </c>
    </row>
    <row r="265" spans="1:9" ht="17.25" customHeight="1">
      <c r="A265" s="51"/>
      <c r="B265" s="57"/>
      <c r="C265" s="57"/>
      <c r="D265" s="57"/>
      <c r="E265" s="53" t="s">
        <v>20</v>
      </c>
      <c r="F265" s="3" t="s">
        <v>18</v>
      </c>
      <c r="G265" s="43">
        <v>36.16</v>
      </c>
      <c r="H265" s="39">
        <v>94.85</v>
      </c>
      <c r="I265" s="44">
        <f t="shared" si="3"/>
        <v>2.6230641592920354</v>
      </c>
    </row>
    <row r="266" spans="1:9" ht="14.25" customHeight="1">
      <c r="A266" s="51"/>
      <c r="B266" s="57"/>
      <c r="C266" s="57"/>
      <c r="D266" s="57"/>
      <c r="E266" s="53"/>
      <c r="F266" s="3" t="s">
        <v>19</v>
      </c>
      <c r="G266" s="47">
        <v>53.33</v>
      </c>
      <c r="H266" s="39">
        <v>138.1</v>
      </c>
      <c r="I266" s="44">
        <f aca="true" t="shared" si="4" ref="I266:I326">H266/G266</f>
        <v>2.5895368460528783</v>
      </c>
    </row>
    <row r="267" spans="1:9" ht="14.25" customHeight="1">
      <c r="A267" s="51" t="s">
        <v>205</v>
      </c>
      <c r="B267" s="52" t="s">
        <v>204</v>
      </c>
      <c r="C267" s="52"/>
      <c r="D267" s="52"/>
      <c r="E267" s="53" t="s">
        <v>17</v>
      </c>
      <c r="F267" s="3" t="s">
        <v>18</v>
      </c>
      <c r="G267" s="43">
        <v>40.29</v>
      </c>
      <c r="H267" s="39">
        <v>105.05</v>
      </c>
      <c r="I267" s="44">
        <f t="shared" si="4"/>
        <v>2.6073467361628198</v>
      </c>
    </row>
    <row r="268" spans="1:9" ht="14.25" customHeight="1">
      <c r="A268" s="51"/>
      <c r="B268" s="52"/>
      <c r="C268" s="52"/>
      <c r="D268" s="52"/>
      <c r="E268" s="53"/>
      <c r="F268" s="3" t="s">
        <v>19</v>
      </c>
      <c r="G268" s="43">
        <v>57.46</v>
      </c>
      <c r="H268" s="39">
        <v>148.3</v>
      </c>
      <c r="I268" s="44">
        <f t="shared" si="4"/>
        <v>2.580925861468848</v>
      </c>
    </row>
    <row r="269" spans="1:9" ht="14.25" customHeight="1">
      <c r="A269" s="51"/>
      <c r="B269" s="52"/>
      <c r="C269" s="52"/>
      <c r="D269" s="52"/>
      <c r="E269" s="53" t="s">
        <v>20</v>
      </c>
      <c r="F269" s="3" t="s">
        <v>18</v>
      </c>
      <c r="G269" s="43">
        <v>32.34</v>
      </c>
      <c r="H269" s="39">
        <v>87.2</v>
      </c>
      <c r="I269" s="44">
        <f t="shared" si="4"/>
        <v>2.696351267779839</v>
      </c>
    </row>
    <row r="270" spans="1:9" ht="14.25" customHeight="1">
      <c r="A270" s="51"/>
      <c r="B270" s="52"/>
      <c r="C270" s="52"/>
      <c r="D270" s="52"/>
      <c r="E270" s="53"/>
      <c r="F270" s="3" t="s">
        <v>19</v>
      </c>
      <c r="G270" s="43">
        <v>49.51</v>
      </c>
      <c r="H270" s="39">
        <v>130.45</v>
      </c>
      <c r="I270" s="44">
        <f t="shared" si="4"/>
        <v>2.6348212482326803</v>
      </c>
    </row>
    <row r="271" spans="1:9" ht="14.25" customHeight="1">
      <c r="A271" s="51" t="s">
        <v>207</v>
      </c>
      <c r="B271" s="52" t="s">
        <v>206</v>
      </c>
      <c r="C271" s="52"/>
      <c r="D271" s="52"/>
      <c r="E271" s="53" t="s">
        <v>17</v>
      </c>
      <c r="F271" s="3" t="s">
        <v>18</v>
      </c>
      <c r="G271" s="45">
        <v>43.9</v>
      </c>
      <c r="H271" s="39">
        <v>112.35</v>
      </c>
      <c r="I271" s="44">
        <f t="shared" si="4"/>
        <v>2.559225512528474</v>
      </c>
    </row>
    <row r="272" spans="1:9" ht="14.25" customHeight="1">
      <c r="A272" s="51"/>
      <c r="B272" s="52"/>
      <c r="C272" s="52"/>
      <c r="D272" s="52"/>
      <c r="E272" s="53"/>
      <c r="F272" s="3" t="s">
        <v>19</v>
      </c>
      <c r="G272" s="43">
        <v>61.07</v>
      </c>
      <c r="H272" s="39">
        <v>155.6</v>
      </c>
      <c r="I272" s="44">
        <f t="shared" si="4"/>
        <v>2.547895857213034</v>
      </c>
    </row>
    <row r="273" spans="1:9" ht="14.25" customHeight="1">
      <c r="A273" s="51"/>
      <c r="B273" s="52"/>
      <c r="C273" s="52"/>
      <c r="D273" s="52"/>
      <c r="E273" s="53" t="s">
        <v>20</v>
      </c>
      <c r="F273" s="3" t="s">
        <v>18</v>
      </c>
      <c r="G273" s="43">
        <v>35.95</v>
      </c>
      <c r="H273" s="39">
        <v>94.5</v>
      </c>
      <c r="I273" s="44">
        <f t="shared" si="4"/>
        <v>2.6286509040333796</v>
      </c>
    </row>
    <row r="274" spans="1:9" ht="14.25" customHeight="1">
      <c r="A274" s="51"/>
      <c r="B274" s="52"/>
      <c r="C274" s="52"/>
      <c r="D274" s="52"/>
      <c r="E274" s="53"/>
      <c r="F274" s="3" t="s">
        <v>19</v>
      </c>
      <c r="G274" s="43">
        <v>53.12</v>
      </c>
      <c r="H274" s="39">
        <v>137.75</v>
      </c>
      <c r="I274" s="44">
        <f t="shared" si="4"/>
        <v>2.5931852409638556</v>
      </c>
    </row>
    <row r="275" spans="1:9" ht="14.25" customHeight="1">
      <c r="A275" s="51" t="s">
        <v>209</v>
      </c>
      <c r="B275" s="52" t="s">
        <v>208</v>
      </c>
      <c r="C275" s="52"/>
      <c r="D275" s="52"/>
      <c r="E275" s="53" t="s">
        <v>17</v>
      </c>
      <c r="F275" s="3" t="s">
        <v>18</v>
      </c>
      <c r="G275" s="43">
        <v>39.74</v>
      </c>
      <c r="H275" s="39">
        <v>104.05</v>
      </c>
      <c r="I275" s="44">
        <f t="shared" si="4"/>
        <v>2.6182687468545542</v>
      </c>
    </row>
    <row r="276" spans="1:9" ht="14.25" customHeight="1">
      <c r="A276" s="51"/>
      <c r="B276" s="52"/>
      <c r="C276" s="52"/>
      <c r="D276" s="52"/>
      <c r="E276" s="53"/>
      <c r="F276" s="3" t="s">
        <v>19</v>
      </c>
      <c r="G276" s="43">
        <v>56.91</v>
      </c>
      <c r="H276" s="39">
        <v>147.3</v>
      </c>
      <c r="I276" s="44">
        <f t="shared" si="4"/>
        <v>2.5882973115445442</v>
      </c>
    </row>
    <row r="277" spans="1:9" ht="14.25" customHeight="1">
      <c r="A277" s="51"/>
      <c r="B277" s="52"/>
      <c r="C277" s="52"/>
      <c r="D277" s="52"/>
      <c r="E277" s="53" t="s">
        <v>20</v>
      </c>
      <c r="F277" s="3" t="s">
        <v>18</v>
      </c>
      <c r="G277" s="43">
        <v>31.79</v>
      </c>
      <c r="H277" s="39">
        <v>86.2</v>
      </c>
      <c r="I277" s="44">
        <f t="shared" si="4"/>
        <v>2.7115445108524696</v>
      </c>
    </row>
    <row r="278" spans="1:9" ht="14.25" customHeight="1">
      <c r="A278" s="51"/>
      <c r="B278" s="52"/>
      <c r="C278" s="52"/>
      <c r="D278" s="52"/>
      <c r="E278" s="53"/>
      <c r="F278" s="3" t="s">
        <v>19</v>
      </c>
      <c r="G278" s="43">
        <v>48.96</v>
      </c>
      <c r="H278" s="39">
        <v>129.45</v>
      </c>
      <c r="I278" s="44">
        <f t="shared" si="4"/>
        <v>2.6439950980392153</v>
      </c>
    </row>
    <row r="279" spans="1:9" ht="18.75" customHeight="1">
      <c r="A279" s="23" t="s">
        <v>211</v>
      </c>
      <c r="B279" s="59" t="s">
        <v>210</v>
      </c>
      <c r="C279" s="59"/>
      <c r="D279" s="59"/>
      <c r="E279" s="20"/>
      <c r="F279" s="3"/>
      <c r="G279" s="43"/>
      <c r="H279" s="39"/>
      <c r="I279" s="44"/>
    </row>
    <row r="280" spans="1:9" ht="20.25" customHeight="1">
      <c r="A280" s="56" t="s">
        <v>213</v>
      </c>
      <c r="B280" s="52" t="s">
        <v>212</v>
      </c>
      <c r="C280" s="52"/>
      <c r="D280" s="52"/>
      <c r="E280" s="53" t="s">
        <v>17</v>
      </c>
      <c r="F280" s="3" t="s">
        <v>18</v>
      </c>
      <c r="G280" s="43">
        <v>65.28</v>
      </c>
      <c r="H280" s="39">
        <v>153.3</v>
      </c>
      <c r="I280" s="44">
        <f t="shared" si="4"/>
        <v>2.3483455882352944</v>
      </c>
    </row>
    <row r="281" spans="1:9" ht="18.75" customHeight="1">
      <c r="A281" s="51"/>
      <c r="B281" s="52"/>
      <c r="C281" s="52"/>
      <c r="D281" s="52"/>
      <c r="E281" s="53"/>
      <c r="F281" s="3" t="s">
        <v>19</v>
      </c>
      <c r="G281" s="43">
        <v>82.45</v>
      </c>
      <c r="H281" s="39">
        <v>196.55</v>
      </c>
      <c r="I281" s="44">
        <f t="shared" si="4"/>
        <v>2.3838690115221346</v>
      </c>
    </row>
    <row r="282" spans="1:9" ht="18" customHeight="1">
      <c r="A282" s="51"/>
      <c r="B282" s="52"/>
      <c r="C282" s="52"/>
      <c r="D282" s="52"/>
      <c r="E282" s="53" t="s">
        <v>20</v>
      </c>
      <c r="F282" s="3" t="s">
        <v>18</v>
      </c>
      <c r="G282" s="43">
        <v>57.33</v>
      </c>
      <c r="H282" s="39">
        <v>135.45</v>
      </c>
      <c r="I282" s="44">
        <f t="shared" si="4"/>
        <v>2.3626373626373627</v>
      </c>
    </row>
    <row r="283" spans="1:9" ht="17.25" customHeight="1">
      <c r="A283" s="51"/>
      <c r="B283" s="52"/>
      <c r="C283" s="52"/>
      <c r="D283" s="52"/>
      <c r="E283" s="53"/>
      <c r="F283" s="3" t="s">
        <v>19</v>
      </c>
      <c r="G283" s="48">
        <v>74.5</v>
      </c>
      <c r="H283" s="39">
        <v>178.7</v>
      </c>
      <c r="I283" s="44">
        <f t="shared" si="4"/>
        <v>2.398657718120805</v>
      </c>
    </row>
    <row r="284" spans="1:9" ht="14.25" customHeight="1">
      <c r="A284" s="56" t="s">
        <v>215</v>
      </c>
      <c r="B284" s="52" t="s">
        <v>214</v>
      </c>
      <c r="C284" s="52"/>
      <c r="D284" s="52"/>
      <c r="E284" s="53" t="s">
        <v>17</v>
      </c>
      <c r="F284" s="3" t="s">
        <v>18</v>
      </c>
      <c r="G284" s="43">
        <v>55.78</v>
      </c>
      <c r="H284" s="39">
        <v>134.6</v>
      </c>
      <c r="I284" s="44">
        <f t="shared" si="4"/>
        <v>2.413051272857655</v>
      </c>
    </row>
    <row r="285" spans="1:9" ht="14.25" customHeight="1">
      <c r="A285" s="51"/>
      <c r="B285" s="52"/>
      <c r="C285" s="52"/>
      <c r="D285" s="52"/>
      <c r="E285" s="53"/>
      <c r="F285" s="3" t="s">
        <v>19</v>
      </c>
      <c r="G285" s="43">
        <v>72.95</v>
      </c>
      <c r="H285" s="39">
        <v>177.85</v>
      </c>
      <c r="I285" s="44">
        <f t="shared" si="4"/>
        <v>2.4379712131596984</v>
      </c>
    </row>
    <row r="286" spans="1:9" ht="14.25" customHeight="1">
      <c r="A286" s="51"/>
      <c r="B286" s="52"/>
      <c r="C286" s="52"/>
      <c r="D286" s="52"/>
      <c r="E286" s="53" t="s">
        <v>20</v>
      </c>
      <c r="F286" s="3" t="s">
        <v>18</v>
      </c>
      <c r="G286" s="43">
        <v>47.83</v>
      </c>
      <c r="H286" s="39">
        <v>116.75</v>
      </c>
      <c r="I286" s="44">
        <f t="shared" si="4"/>
        <v>2.440936650637675</v>
      </c>
    </row>
    <row r="287" spans="1:9" ht="16.5" customHeight="1">
      <c r="A287" s="51"/>
      <c r="B287" s="52"/>
      <c r="C287" s="52"/>
      <c r="D287" s="52"/>
      <c r="E287" s="53"/>
      <c r="F287" s="3" t="s">
        <v>19</v>
      </c>
      <c r="G287" s="45">
        <v>65</v>
      </c>
      <c r="H287" s="39">
        <v>160</v>
      </c>
      <c r="I287" s="44">
        <f t="shared" si="4"/>
        <v>2.4615384615384617</v>
      </c>
    </row>
    <row r="288" spans="1:9" ht="18" customHeight="1">
      <c r="A288" s="56" t="s">
        <v>216</v>
      </c>
      <c r="B288" s="52" t="s">
        <v>241</v>
      </c>
      <c r="C288" s="52"/>
      <c r="D288" s="52"/>
      <c r="E288" s="53" t="s">
        <v>17</v>
      </c>
      <c r="F288" s="3" t="s">
        <v>18</v>
      </c>
      <c r="G288" s="43">
        <v>68.32</v>
      </c>
      <c r="H288" s="39">
        <v>158.7</v>
      </c>
      <c r="I288" s="44">
        <f t="shared" si="4"/>
        <v>2.3228922716627634</v>
      </c>
    </row>
    <row r="289" spans="1:9" ht="16.5" customHeight="1">
      <c r="A289" s="51"/>
      <c r="B289" s="52"/>
      <c r="C289" s="52"/>
      <c r="D289" s="52"/>
      <c r="E289" s="53"/>
      <c r="F289" s="3" t="s">
        <v>19</v>
      </c>
      <c r="G289" s="43">
        <v>85.49</v>
      </c>
      <c r="H289" s="39">
        <v>201.95</v>
      </c>
      <c r="I289" s="44">
        <f t="shared" si="4"/>
        <v>2.3622645923499825</v>
      </c>
    </row>
    <row r="290" spans="1:9" ht="18" customHeight="1">
      <c r="A290" s="51"/>
      <c r="B290" s="52"/>
      <c r="C290" s="52"/>
      <c r="D290" s="52"/>
      <c r="E290" s="53" t="s">
        <v>20</v>
      </c>
      <c r="F290" s="3" t="s">
        <v>18</v>
      </c>
      <c r="G290" s="43">
        <v>60.37</v>
      </c>
      <c r="H290" s="39">
        <v>140.85</v>
      </c>
      <c r="I290" s="44">
        <f t="shared" si="4"/>
        <v>2.333112473082657</v>
      </c>
    </row>
    <row r="291" spans="1:9" ht="18.75" customHeight="1">
      <c r="A291" s="51"/>
      <c r="B291" s="52"/>
      <c r="C291" s="52"/>
      <c r="D291" s="52"/>
      <c r="E291" s="53"/>
      <c r="F291" s="3" t="s">
        <v>19</v>
      </c>
      <c r="G291" s="43">
        <v>77.54</v>
      </c>
      <c r="H291" s="39">
        <v>184.1</v>
      </c>
      <c r="I291" s="44">
        <f t="shared" si="4"/>
        <v>2.3742584472530304</v>
      </c>
    </row>
    <row r="292" spans="1:9" ht="18.75" customHeight="1">
      <c r="A292" s="56" t="s">
        <v>218</v>
      </c>
      <c r="B292" s="52" t="s">
        <v>217</v>
      </c>
      <c r="C292" s="52"/>
      <c r="D292" s="52"/>
      <c r="E292" s="53" t="s">
        <v>17</v>
      </c>
      <c r="F292" s="3" t="s">
        <v>18</v>
      </c>
      <c r="G292" s="43">
        <v>94.76</v>
      </c>
      <c r="H292" s="39">
        <v>239.8</v>
      </c>
      <c r="I292" s="44">
        <f t="shared" si="4"/>
        <v>2.530603630223723</v>
      </c>
    </row>
    <row r="293" spans="1:9" ht="15" customHeight="1">
      <c r="A293" s="51"/>
      <c r="B293" s="52"/>
      <c r="C293" s="52"/>
      <c r="D293" s="52"/>
      <c r="E293" s="53"/>
      <c r="F293" s="3" t="s">
        <v>19</v>
      </c>
      <c r="G293" s="43">
        <v>111.93</v>
      </c>
      <c r="H293" s="39">
        <v>283.05</v>
      </c>
      <c r="I293" s="44">
        <f t="shared" si="4"/>
        <v>2.52881265076387</v>
      </c>
    </row>
    <row r="294" spans="1:9" ht="15" customHeight="1">
      <c r="A294" s="51"/>
      <c r="B294" s="52"/>
      <c r="C294" s="52"/>
      <c r="D294" s="52"/>
      <c r="E294" s="53" t="s">
        <v>20</v>
      </c>
      <c r="F294" s="3" t="s">
        <v>18</v>
      </c>
      <c r="G294" s="43">
        <v>86.81</v>
      </c>
      <c r="H294" s="39">
        <v>221.95</v>
      </c>
      <c r="I294" s="44">
        <f t="shared" si="4"/>
        <v>2.556733095265522</v>
      </c>
    </row>
    <row r="295" spans="1:9" ht="15" customHeight="1">
      <c r="A295" s="51"/>
      <c r="B295" s="52"/>
      <c r="C295" s="52"/>
      <c r="D295" s="52"/>
      <c r="E295" s="53"/>
      <c r="F295" s="3" t="s">
        <v>19</v>
      </c>
      <c r="G295" s="43">
        <v>103.98</v>
      </c>
      <c r="H295" s="39">
        <v>265.2</v>
      </c>
      <c r="I295" s="44">
        <f t="shared" si="4"/>
        <v>2.550490478938257</v>
      </c>
    </row>
    <row r="296" spans="1:9" ht="15" customHeight="1">
      <c r="A296" s="56" t="s">
        <v>220</v>
      </c>
      <c r="B296" s="52" t="s">
        <v>219</v>
      </c>
      <c r="C296" s="52"/>
      <c r="D296" s="52"/>
      <c r="E296" s="53" t="s">
        <v>17</v>
      </c>
      <c r="F296" s="3" t="s">
        <v>18</v>
      </c>
      <c r="G296" s="43">
        <v>76.09</v>
      </c>
      <c r="H296" s="39">
        <v>181.35</v>
      </c>
      <c r="I296" s="44">
        <f t="shared" si="4"/>
        <v>2.3833618083848074</v>
      </c>
    </row>
    <row r="297" spans="1:9" ht="15" customHeight="1">
      <c r="A297" s="51"/>
      <c r="B297" s="52"/>
      <c r="C297" s="52"/>
      <c r="D297" s="52"/>
      <c r="E297" s="53"/>
      <c r="F297" s="3" t="s">
        <v>19</v>
      </c>
      <c r="G297" s="43">
        <v>93.26</v>
      </c>
      <c r="H297" s="39">
        <v>224.6</v>
      </c>
      <c r="I297" s="44">
        <f t="shared" si="4"/>
        <v>2.4083208235041815</v>
      </c>
    </row>
    <row r="298" spans="1:9" ht="15" customHeight="1">
      <c r="A298" s="51"/>
      <c r="B298" s="52"/>
      <c r="C298" s="52"/>
      <c r="D298" s="52"/>
      <c r="E298" s="53" t="s">
        <v>20</v>
      </c>
      <c r="F298" s="3" t="s">
        <v>18</v>
      </c>
      <c r="G298" s="43">
        <v>68.14</v>
      </c>
      <c r="H298" s="39">
        <v>163.5</v>
      </c>
      <c r="I298" s="44">
        <f t="shared" si="4"/>
        <v>2.3994716759612564</v>
      </c>
    </row>
    <row r="299" spans="1:9" ht="15" customHeight="1">
      <c r="A299" s="51"/>
      <c r="B299" s="52"/>
      <c r="C299" s="52"/>
      <c r="D299" s="52"/>
      <c r="E299" s="53"/>
      <c r="F299" s="3" t="s">
        <v>19</v>
      </c>
      <c r="G299" s="43">
        <v>85.31</v>
      </c>
      <c r="H299" s="39">
        <v>206.75</v>
      </c>
      <c r="I299" s="44">
        <f t="shared" si="4"/>
        <v>2.4235142421755946</v>
      </c>
    </row>
    <row r="300" spans="1:9" ht="15" customHeight="1">
      <c r="A300" s="56" t="s">
        <v>221</v>
      </c>
      <c r="B300" s="52" t="s">
        <v>22</v>
      </c>
      <c r="C300" s="52"/>
      <c r="D300" s="52"/>
      <c r="E300" s="53" t="s">
        <v>17</v>
      </c>
      <c r="F300" s="3" t="s">
        <v>18</v>
      </c>
      <c r="G300" s="43">
        <v>65.78</v>
      </c>
      <c r="H300" s="39">
        <v>176.95</v>
      </c>
      <c r="I300" s="44">
        <f t="shared" si="4"/>
        <v>2.6900273639404073</v>
      </c>
    </row>
    <row r="301" spans="1:9" ht="15" customHeight="1">
      <c r="A301" s="51"/>
      <c r="B301" s="52"/>
      <c r="C301" s="52"/>
      <c r="D301" s="52"/>
      <c r="E301" s="53"/>
      <c r="F301" s="3" t="s">
        <v>19</v>
      </c>
      <c r="G301" s="43">
        <v>82.95</v>
      </c>
      <c r="H301" s="39">
        <v>220.2</v>
      </c>
      <c r="I301" s="44">
        <f t="shared" si="4"/>
        <v>2.6546112115732368</v>
      </c>
    </row>
    <row r="302" spans="1:9" ht="15" customHeight="1">
      <c r="A302" s="51"/>
      <c r="B302" s="52"/>
      <c r="C302" s="52"/>
      <c r="D302" s="52"/>
      <c r="E302" s="53" t="s">
        <v>20</v>
      </c>
      <c r="F302" s="3" t="s">
        <v>18</v>
      </c>
      <c r="G302" s="43">
        <v>57.83</v>
      </c>
      <c r="H302" s="39">
        <v>159.1</v>
      </c>
      <c r="I302" s="44">
        <f t="shared" si="4"/>
        <v>2.75116721424866</v>
      </c>
    </row>
    <row r="303" spans="1:9" ht="15" customHeight="1">
      <c r="A303" s="51"/>
      <c r="B303" s="52"/>
      <c r="C303" s="52"/>
      <c r="D303" s="52"/>
      <c r="E303" s="53"/>
      <c r="F303" s="3" t="s">
        <v>19</v>
      </c>
      <c r="G303" s="45">
        <v>75</v>
      </c>
      <c r="H303" s="39">
        <v>202.35</v>
      </c>
      <c r="I303" s="44">
        <f t="shared" si="4"/>
        <v>2.698</v>
      </c>
    </row>
    <row r="304" spans="1:9" ht="15" customHeight="1">
      <c r="A304" s="56" t="s">
        <v>222</v>
      </c>
      <c r="B304" s="60" t="s">
        <v>23</v>
      </c>
      <c r="C304" s="60"/>
      <c r="D304" s="60"/>
      <c r="E304" s="53" t="s">
        <v>17</v>
      </c>
      <c r="F304" s="3" t="s">
        <v>18</v>
      </c>
      <c r="G304" s="43">
        <v>72.82</v>
      </c>
      <c r="H304" s="39">
        <v>167.5</v>
      </c>
      <c r="I304" s="44">
        <f t="shared" si="4"/>
        <v>2.3001922548750344</v>
      </c>
    </row>
    <row r="305" spans="1:9" ht="15" customHeight="1">
      <c r="A305" s="51"/>
      <c r="B305" s="60"/>
      <c r="C305" s="60"/>
      <c r="D305" s="60"/>
      <c r="E305" s="53"/>
      <c r="F305" s="3" t="s">
        <v>19</v>
      </c>
      <c r="G305" s="43">
        <v>89.99</v>
      </c>
      <c r="H305" s="39">
        <v>210.75</v>
      </c>
      <c r="I305" s="44">
        <f t="shared" si="4"/>
        <v>2.3419268807645297</v>
      </c>
    </row>
    <row r="306" spans="1:9" ht="15" customHeight="1">
      <c r="A306" s="51"/>
      <c r="B306" s="60"/>
      <c r="C306" s="60"/>
      <c r="D306" s="60"/>
      <c r="E306" s="53" t="s">
        <v>20</v>
      </c>
      <c r="F306" s="3" t="s">
        <v>18</v>
      </c>
      <c r="G306" s="43">
        <v>64.87</v>
      </c>
      <c r="H306" s="39">
        <v>149.65</v>
      </c>
      <c r="I306" s="44">
        <f t="shared" si="4"/>
        <v>2.306921535378449</v>
      </c>
    </row>
    <row r="307" spans="1:9" ht="15" customHeight="1">
      <c r="A307" s="51"/>
      <c r="B307" s="60"/>
      <c r="C307" s="60"/>
      <c r="D307" s="60"/>
      <c r="E307" s="53"/>
      <c r="F307" s="3" t="s">
        <v>19</v>
      </c>
      <c r="G307" s="43">
        <v>82.04</v>
      </c>
      <c r="H307" s="39">
        <v>192.9</v>
      </c>
      <c r="I307" s="44">
        <f t="shared" si="4"/>
        <v>2.3512920526572403</v>
      </c>
    </row>
    <row r="308" spans="1:9" ht="18" customHeight="1">
      <c r="A308" s="51" t="s">
        <v>224</v>
      </c>
      <c r="B308" s="52" t="s">
        <v>223</v>
      </c>
      <c r="C308" s="52"/>
      <c r="D308" s="52"/>
      <c r="E308" s="53" t="s">
        <v>162</v>
      </c>
      <c r="F308" s="3" t="s">
        <v>18</v>
      </c>
      <c r="G308" s="43">
        <v>60.28</v>
      </c>
      <c r="H308" s="39">
        <v>143.4</v>
      </c>
      <c r="I308" s="44">
        <f t="shared" si="4"/>
        <v>2.378898473788985</v>
      </c>
    </row>
    <row r="309" spans="1:9" ht="16.5" customHeight="1">
      <c r="A309" s="51"/>
      <c r="B309" s="52"/>
      <c r="C309" s="52"/>
      <c r="D309" s="52"/>
      <c r="E309" s="53"/>
      <c r="F309" s="3" t="s">
        <v>19</v>
      </c>
      <c r="G309" s="43">
        <v>77.45</v>
      </c>
      <c r="H309" s="39">
        <v>186.65</v>
      </c>
      <c r="I309" s="44">
        <f t="shared" si="4"/>
        <v>2.4099418979987086</v>
      </c>
    </row>
    <row r="310" spans="1:9" ht="15" customHeight="1">
      <c r="A310" s="51" t="s">
        <v>225</v>
      </c>
      <c r="B310" s="52" t="s">
        <v>24</v>
      </c>
      <c r="C310" s="52"/>
      <c r="D310" s="52"/>
      <c r="E310" s="53" t="s">
        <v>17</v>
      </c>
      <c r="F310" s="3" t="s">
        <v>18</v>
      </c>
      <c r="G310" s="43">
        <v>61.86</v>
      </c>
      <c r="H310" s="39">
        <v>146.55</v>
      </c>
      <c r="I310" s="44">
        <f t="shared" si="4"/>
        <v>2.36905916585839</v>
      </c>
    </row>
    <row r="311" spans="1:9" ht="15" customHeight="1">
      <c r="A311" s="51"/>
      <c r="B311" s="52"/>
      <c r="C311" s="52"/>
      <c r="D311" s="52"/>
      <c r="E311" s="53"/>
      <c r="F311" s="3" t="s">
        <v>19</v>
      </c>
      <c r="G311" s="43">
        <v>79.03</v>
      </c>
      <c r="H311" s="39">
        <v>189.9</v>
      </c>
      <c r="I311" s="44">
        <f t="shared" si="4"/>
        <v>2.402884980387195</v>
      </c>
    </row>
    <row r="312" spans="1:9" ht="15" customHeight="1">
      <c r="A312" s="51"/>
      <c r="B312" s="52"/>
      <c r="C312" s="52"/>
      <c r="D312" s="52"/>
      <c r="E312" s="53" t="s">
        <v>20</v>
      </c>
      <c r="F312" s="3" t="s">
        <v>18</v>
      </c>
      <c r="G312" s="43">
        <v>53.91</v>
      </c>
      <c r="H312" s="39">
        <v>128.7</v>
      </c>
      <c r="I312" s="44">
        <f t="shared" si="4"/>
        <v>2.387312186978297</v>
      </c>
    </row>
    <row r="313" spans="1:9" ht="15" customHeight="1">
      <c r="A313" s="51"/>
      <c r="B313" s="52"/>
      <c r="C313" s="52"/>
      <c r="D313" s="52"/>
      <c r="E313" s="53"/>
      <c r="F313" s="3" t="s">
        <v>19</v>
      </c>
      <c r="G313" s="43">
        <v>71.08</v>
      </c>
      <c r="H313" s="39">
        <v>171.95</v>
      </c>
      <c r="I313" s="44">
        <f t="shared" si="4"/>
        <v>2.4191052335396734</v>
      </c>
    </row>
    <row r="314" spans="1:9" ht="37.5" customHeight="1">
      <c r="A314" s="51" t="s">
        <v>226</v>
      </c>
      <c r="B314" s="52" t="s">
        <v>227</v>
      </c>
      <c r="C314" s="52"/>
      <c r="D314" s="52"/>
      <c r="E314" s="53" t="s">
        <v>162</v>
      </c>
      <c r="F314" s="3" t="s">
        <v>18</v>
      </c>
      <c r="G314" s="43">
        <v>76.09</v>
      </c>
      <c r="H314" s="39">
        <v>181.35</v>
      </c>
      <c r="I314" s="44">
        <f t="shared" si="4"/>
        <v>2.3833618083848074</v>
      </c>
    </row>
    <row r="315" spans="1:9" ht="32.25" customHeight="1">
      <c r="A315" s="51"/>
      <c r="B315" s="52"/>
      <c r="C315" s="52"/>
      <c r="D315" s="52"/>
      <c r="E315" s="53"/>
      <c r="F315" s="3" t="s">
        <v>19</v>
      </c>
      <c r="G315" s="43">
        <v>93.26</v>
      </c>
      <c r="H315" s="39">
        <v>224.6</v>
      </c>
      <c r="I315" s="44">
        <f t="shared" si="4"/>
        <v>2.4083208235041815</v>
      </c>
    </row>
    <row r="316" spans="1:9" ht="18" customHeight="1">
      <c r="A316" s="51" t="s">
        <v>228</v>
      </c>
      <c r="B316" s="52" t="s">
        <v>25</v>
      </c>
      <c r="C316" s="52"/>
      <c r="D316" s="52"/>
      <c r="E316" s="53" t="s">
        <v>162</v>
      </c>
      <c r="F316" s="3" t="s">
        <v>18</v>
      </c>
      <c r="G316" s="43">
        <v>98.56</v>
      </c>
      <c r="H316" s="39">
        <v>224.7</v>
      </c>
      <c r="I316" s="44">
        <f t="shared" si="4"/>
        <v>2.2798295454545454</v>
      </c>
    </row>
    <row r="317" spans="1:9" ht="20.25" customHeight="1">
      <c r="A317" s="51"/>
      <c r="B317" s="52"/>
      <c r="C317" s="52"/>
      <c r="D317" s="52"/>
      <c r="E317" s="53"/>
      <c r="F317" s="3" t="s">
        <v>19</v>
      </c>
      <c r="G317" s="43">
        <v>115.73</v>
      </c>
      <c r="H317" s="39">
        <v>267.95</v>
      </c>
      <c r="I317" s="44">
        <f t="shared" si="4"/>
        <v>2.3153028601054175</v>
      </c>
    </row>
    <row r="318" spans="1:9" ht="13.5" customHeight="1">
      <c r="A318" s="51" t="s">
        <v>229</v>
      </c>
      <c r="B318" s="52" t="s">
        <v>230</v>
      </c>
      <c r="C318" s="52"/>
      <c r="D318" s="52"/>
      <c r="E318" s="53" t="s">
        <v>17</v>
      </c>
      <c r="F318" s="3" t="s">
        <v>18</v>
      </c>
      <c r="G318" s="43">
        <v>67.75</v>
      </c>
      <c r="H318" s="39">
        <v>157.95</v>
      </c>
      <c r="I318" s="44">
        <f t="shared" si="4"/>
        <v>2.3313653136531363</v>
      </c>
    </row>
    <row r="319" spans="1:9" ht="13.5" customHeight="1">
      <c r="A319" s="51"/>
      <c r="B319" s="52"/>
      <c r="C319" s="52"/>
      <c r="D319" s="52"/>
      <c r="E319" s="53"/>
      <c r="F319" s="3" t="s">
        <v>19</v>
      </c>
      <c r="G319" s="43">
        <v>84.92</v>
      </c>
      <c r="H319" s="39">
        <v>201.2</v>
      </c>
      <c r="I319" s="44">
        <f t="shared" si="4"/>
        <v>2.369288742345737</v>
      </c>
    </row>
    <row r="320" spans="1:9" ht="13.5" customHeight="1">
      <c r="A320" s="51"/>
      <c r="B320" s="52"/>
      <c r="C320" s="52"/>
      <c r="D320" s="52"/>
      <c r="E320" s="53" t="s">
        <v>20</v>
      </c>
      <c r="F320" s="3" t="s">
        <v>18</v>
      </c>
      <c r="G320" s="45">
        <v>59.8</v>
      </c>
      <c r="H320" s="39">
        <v>140.1</v>
      </c>
      <c r="I320" s="44">
        <f t="shared" si="4"/>
        <v>2.342809364548495</v>
      </c>
    </row>
    <row r="321" spans="1:9" ht="17.25" customHeight="1">
      <c r="A321" s="51"/>
      <c r="B321" s="52"/>
      <c r="C321" s="52"/>
      <c r="D321" s="52"/>
      <c r="E321" s="53"/>
      <c r="F321" s="3" t="s">
        <v>19</v>
      </c>
      <c r="G321" s="43">
        <v>76.97</v>
      </c>
      <c r="H321" s="39">
        <v>183.35</v>
      </c>
      <c r="I321" s="44">
        <f t="shared" si="4"/>
        <v>2.382096920878264</v>
      </c>
    </row>
    <row r="322" spans="1:9" ht="15" customHeight="1">
      <c r="A322" s="61" t="s">
        <v>28</v>
      </c>
      <c r="B322" s="61"/>
      <c r="C322" s="61"/>
      <c r="D322" s="61"/>
      <c r="E322" s="61"/>
      <c r="F322" s="61"/>
      <c r="G322" s="61"/>
      <c r="H322" s="6"/>
      <c r="I322" s="27"/>
    </row>
    <row r="323" spans="1:9" ht="15" customHeight="1">
      <c r="A323" s="23"/>
      <c r="B323" s="62" t="s">
        <v>231</v>
      </c>
      <c r="C323" s="62"/>
      <c r="D323" s="62"/>
      <c r="E323" s="3"/>
      <c r="F323" s="3"/>
      <c r="G323" s="24"/>
      <c r="H323" s="6"/>
      <c r="I323" s="27"/>
    </row>
    <row r="324" spans="1:9" ht="15" customHeight="1">
      <c r="A324" s="23">
        <v>3</v>
      </c>
      <c r="B324" s="52" t="s">
        <v>29</v>
      </c>
      <c r="C324" s="52"/>
      <c r="D324" s="52"/>
      <c r="E324" s="20" t="s">
        <v>30</v>
      </c>
      <c r="F324" s="3"/>
      <c r="G324" s="43">
        <v>7.38</v>
      </c>
      <c r="H324" s="39">
        <v>14.6</v>
      </c>
      <c r="I324" s="44">
        <f t="shared" si="4"/>
        <v>1.9783197831978319</v>
      </c>
    </row>
    <row r="325" spans="1:9" ht="15" customHeight="1">
      <c r="A325" s="23">
        <v>4</v>
      </c>
      <c r="B325" s="52" t="s">
        <v>31</v>
      </c>
      <c r="C325" s="52"/>
      <c r="D325" s="52"/>
      <c r="E325" s="20" t="s">
        <v>30</v>
      </c>
      <c r="F325" s="3"/>
      <c r="G325" s="43">
        <v>5.13</v>
      </c>
      <c r="H325" s="39">
        <v>10.05</v>
      </c>
      <c r="I325" s="44">
        <f t="shared" si="4"/>
        <v>1.9590643274853803</v>
      </c>
    </row>
    <row r="326" spans="1:9" ht="15" customHeight="1">
      <c r="A326" s="23">
        <v>5</v>
      </c>
      <c r="B326" s="52" t="s">
        <v>32</v>
      </c>
      <c r="C326" s="52"/>
      <c r="D326" s="52"/>
      <c r="E326" s="20" t="s">
        <v>30</v>
      </c>
      <c r="F326" s="3"/>
      <c r="G326" s="43">
        <v>3.21</v>
      </c>
      <c r="H326" s="39">
        <v>6.4</v>
      </c>
      <c r="I326" s="44">
        <f t="shared" si="4"/>
        <v>1.9937694704049846</v>
      </c>
    </row>
    <row r="327" spans="1:9" ht="15" customHeight="1">
      <c r="A327" s="23">
        <v>6</v>
      </c>
      <c r="B327" s="52" t="s">
        <v>33</v>
      </c>
      <c r="C327" s="52"/>
      <c r="D327" s="52"/>
      <c r="E327" s="20" t="s">
        <v>30</v>
      </c>
      <c r="F327" s="3"/>
      <c r="G327" s="47">
        <v>6.08</v>
      </c>
      <c r="H327" s="39">
        <v>11.95</v>
      </c>
      <c r="I327" s="44">
        <f aca="true" t="shared" si="5" ref="I327:I362">H327/G327</f>
        <v>1.9654605263157894</v>
      </c>
    </row>
    <row r="328" spans="1:9" ht="15" customHeight="1">
      <c r="A328" s="23">
        <v>7</v>
      </c>
      <c r="B328" s="52" t="s">
        <v>34</v>
      </c>
      <c r="C328" s="52"/>
      <c r="D328" s="52"/>
      <c r="E328" s="20" t="s">
        <v>30</v>
      </c>
      <c r="F328" s="3"/>
      <c r="G328" s="43">
        <v>6.08</v>
      </c>
      <c r="H328" s="39">
        <v>11.95</v>
      </c>
      <c r="I328" s="44">
        <f t="shared" si="5"/>
        <v>1.9654605263157894</v>
      </c>
    </row>
    <row r="329" spans="1:9" ht="15" customHeight="1">
      <c r="A329" s="23">
        <v>8</v>
      </c>
      <c r="B329" s="52" t="s">
        <v>35</v>
      </c>
      <c r="C329" s="52"/>
      <c r="D329" s="52"/>
      <c r="E329" s="20" t="s">
        <v>30</v>
      </c>
      <c r="F329" s="3"/>
      <c r="G329" s="45">
        <v>4.5</v>
      </c>
      <c r="H329" s="39">
        <v>8.8</v>
      </c>
      <c r="I329" s="44">
        <f t="shared" si="5"/>
        <v>1.9555555555555557</v>
      </c>
    </row>
    <row r="330" spans="1:9" ht="15" customHeight="1">
      <c r="A330" s="23">
        <v>9</v>
      </c>
      <c r="B330" s="52" t="s">
        <v>36</v>
      </c>
      <c r="C330" s="52"/>
      <c r="D330" s="52"/>
      <c r="E330" s="20" t="s">
        <v>30</v>
      </c>
      <c r="F330" s="3"/>
      <c r="G330" s="47">
        <v>6.75</v>
      </c>
      <c r="H330" s="39">
        <v>13</v>
      </c>
      <c r="I330" s="44">
        <f t="shared" si="5"/>
        <v>1.9259259259259258</v>
      </c>
    </row>
    <row r="331" spans="1:9" ht="15" customHeight="1">
      <c r="A331" s="23">
        <v>10</v>
      </c>
      <c r="B331" s="52" t="s">
        <v>37</v>
      </c>
      <c r="C331" s="52"/>
      <c r="D331" s="52"/>
      <c r="E331" s="20" t="s">
        <v>30</v>
      </c>
      <c r="F331" s="3"/>
      <c r="G331" s="43">
        <v>5.13</v>
      </c>
      <c r="H331" s="39">
        <v>10</v>
      </c>
      <c r="I331" s="44">
        <f t="shared" si="5"/>
        <v>1.9493177387914231</v>
      </c>
    </row>
    <row r="332" spans="1:9" ht="15" customHeight="1">
      <c r="A332" s="23">
        <v>11</v>
      </c>
      <c r="B332" s="52" t="s">
        <v>38</v>
      </c>
      <c r="C332" s="52"/>
      <c r="D332" s="52"/>
      <c r="E332" s="20" t="s">
        <v>30</v>
      </c>
      <c r="F332" s="3"/>
      <c r="G332" s="47">
        <v>3.42</v>
      </c>
      <c r="H332" s="39">
        <v>6.75</v>
      </c>
      <c r="I332" s="44">
        <f t="shared" si="5"/>
        <v>1.973684210526316</v>
      </c>
    </row>
    <row r="333" spans="1:9" ht="15" customHeight="1">
      <c r="A333" s="23">
        <v>12</v>
      </c>
      <c r="B333" s="52" t="s">
        <v>39</v>
      </c>
      <c r="C333" s="52"/>
      <c r="D333" s="52"/>
      <c r="E333" s="20" t="s">
        <v>30</v>
      </c>
      <c r="F333" s="3"/>
      <c r="G333" s="47">
        <v>6.42</v>
      </c>
      <c r="H333" s="39">
        <v>14</v>
      </c>
      <c r="I333" s="44">
        <f t="shared" si="5"/>
        <v>2.180685358255452</v>
      </c>
    </row>
    <row r="334" spans="1:9" ht="15" customHeight="1">
      <c r="A334" s="23">
        <v>13</v>
      </c>
      <c r="B334" s="52" t="s">
        <v>40</v>
      </c>
      <c r="C334" s="52"/>
      <c r="D334" s="52"/>
      <c r="E334" s="20" t="s">
        <v>30</v>
      </c>
      <c r="F334" s="3"/>
      <c r="G334" s="47">
        <v>6.42</v>
      </c>
      <c r="H334" s="39">
        <v>20.25</v>
      </c>
      <c r="I334" s="44">
        <f t="shared" si="5"/>
        <v>3.1542056074766354</v>
      </c>
    </row>
    <row r="335" spans="1:9" ht="15" customHeight="1">
      <c r="A335" s="23">
        <v>14</v>
      </c>
      <c r="B335" s="52" t="s">
        <v>41</v>
      </c>
      <c r="C335" s="52"/>
      <c r="D335" s="52"/>
      <c r="E335" s="20" t="s">
        <v>30</v>
      </c>
      <c r="F335" s="3"/>
      <c r="G335" s="47">
        <v>4.83</v>
      </c>
      <c r="H335" s="39">
        <v>10.75</v>
      </c>
      <c r="I335" s="44">
        <f t="shared" si="5"/>
        <v>2.2256728778467907</v>
      </c>
    </row>
    <row r="336" spans="1:9" ht="15" customHeight="1">
      <c r="A336" s="23"/>
      <c r="B336" s="62" t="s">
        <v>42</v>
      </c>
      <c r="C336" s="62"/>
      <c r="D336" s="62"/>
      <c r="E336" s="3"/>
      <c r="F336" s="3"/>
      <c r="G336" s="25"/>
      <c r="H336" s="6"/>
      <c r="I336" s="27"/>
    </row>
    <row r="337" spans="1:9" ht="15" customHeight="1">
      <c r="A337" s="23">
        <v>15</v>
      </c>
      <c r="B337" s="63" t="s">
        <v>43</v>
      </c>
      <c r="C337" s="63"/>
      <c r="D337" s="63"/>
      <c r="E337" s="9" t="s">
        <v>44</v>
      </c>
      <c r="F337" s="3"/>
      <c r="G337" s="48">
        <v>8.2</v>
      </c>
      <c r="H337" s="39">
        <v>17.1</v>
      </c>
      <c r="I337" s="44">
        <f t="shared" si="5"/>
        <v>2.085365853658537</v>
      </c>
    </row>
    <row r="338" spans="1:9" ht="15" customHeight="1">
      <c r="A338" s="23">
        <v>16</v>
      </c>
      <c r="B338" s="52" t="s">
        <v>45</v>
      </c>
      <c r="C338" s="52"/>
      <c r="D338" s="52"/>
      <c r="E338" s="9" t="s">
        <v>44</v>
      </c>
      <c r="F338" s="3"/>
      <c r="G338" s="48">
        <v>8.3</v>
      </c>
      <c r="H338" s="39">
        <v>38.55</v>
      </c>
      <c r="I338" s="44">
        <f t="shared" si="5"/>
        <v>4.644578313253011</v>
      </c>
    </row>
    <row r="339" spans="1:9" ht="15" customHeight="1">
      <c r="A339" s="23">
        <v>17</v>
      </c>
      <c r="B339" s="52" t="s">
        <v>46</v>
      </c>
      <c r="C339" s="52"/>
      <c r="D339" s="52"/>
      <c r="E339" s="9" t="s">
        <v>44</v>
      </c>
      <c r="F339" s="3"/>
      <c r="G339" s="47">
        <v>5.78</v>
      </c>
      <c r="H339" s="39">
        <v>18.8</v>
      </c>
      <c r="I339" s="44">
        <f t="shared" si="5"/>
        <v>3.2525951557093427</v>
      </c>
    </row>
    <row r="340" spans="1:9" ht="15" customHeight="1">
      <c r="A340" s="23">
        <v>18</v>
      </c>
      <c r="B340" s="52" t="s">
        <v>47</v>
      </c>
      <c r="C340" s="52"/>
      <c r="D340" s="52"/>
      <c r="E340" s="9" t="s">
        <v>44</v>
      </c>
      <c r="F340" s="3"/>
      <c r="G340" s="48">
        <v>4.2</v>
      </c>
      <c r="H340" s="39">
        <v>9</v>
      </c>
      <c r="I340" s="44">
        <f t="shared" si="5"/>
        <v>2.142857142857143</v>
      </c>
    </row>
    <row r="341" spans="1:9" ht="15" customHeight="1">
      <c r="A341" s="23">
        <v>19</v>
      </c>
      <c r="B341" s="52" t="s">
        <v>52</v>
      </c>
      <c r="C341" s="52"/>
      <c r="D341" s="52"/>
      <c r="E341" s="9" t="s">
        <v>44</v>
      </c>
      <c r="F341" s="3"/>
      <c r="G341" s="47">
        <v>9.46</v>
      </c>
      <c r="H341" s="39">
        <v>20.3</v>
      </c>
      <c r="I341" s="44">
        <f t="shared" si="5"/>
        <v>2.145877378435518</v>
      </c>
    </row>
    <row r="342" spans="1:9" ht="15" customHeight="1">
      <c r="A342" s="23">
        <v>20</v>
      </c>
      <c r="B342" s="52" t="s">
        <v>49</v>
      </c>
      <c r="C342" s="52"/>
      <c r="D342" s="52"/>
      <c r="E342" s="9" t="s">
        <v>44</v>
      </c>
      <c r="F342" s="3"/>
      <c r="G342" s="48">
        <v>4.2</v>
      </c>
      <c r="H342" s="39">
        <v>24.5</v>
      </c>
      <c r="I342" s="44">
        <f t="shared" si="5"/>
        <v>5.833333333333333</v>
      </c>
    </row>
    <row r="343" spans="1:9" ht="15" customHeight="1">
      <c r="A343" s="23">
        <v>21</v>
      </c>
      <c r="B343" s="52" t="s">
        <v>50</v>
      </c>
      <c r="C343" s="52"/>
      <c r="D343" s="52"/>
      <c r="E343" s="9" t="s">
        <v>44</v>
      </c>
      <c r="F343" s="3"/>
      <c r="G343" s="47">
        <v>14.47</v>
      </c>
      <c r="H343" s="39">
        <v>33.95</v>
      </c>
      <c r="I343" s="44">
        <f t="shared" si="5"/>
        <v>2.346233586731168</v>
      </c>
    </row>
    <row r="344" spans="1:9" ht="15" customHeight="1">
      <c r="A344" s="23">
        <v>22</v>
      </c>
      <c r="B344" s="52" t="s">
        <v>51</v>
      </c>
      <c r="C344" s="52"/>
      <c r="D344" s="52"/>
      <c r="E344" s="9" t="s">
        <v>44</v>
      </c>
      <c r="F344" s="3"/>
      <c r="G344" s="47">
        <v>14.47</v>
      </c>
      <c r="H344" s="39">
        <v>34</v>
      </c>
      <c r="I344" s="44">
        <f t="shared" si="5"/>
        <v>2.349689011748445</v>
      </c>
    </row>
    <row r="345" spans="1:9" ht="15" customHeight="1">
      <c r="A345" s="23">
        <v>23</v>
      </c>
      <c r="B345" s="52" t="s">
        <v>53</v>
      </c>
      <c r="C345" s="52"/>
      <c r="D345" s="52"/>
      <c r="E345" s="9" t="s">
        <v>44</v>
      </c>
      <c r="F345" s="3"/>
      <c r="G345" s="47">
        <v>9.21</v>
      </c>
      <c r="H345" s="39">
        <v>22.3</v>
      </c>
      <c r="I345" s="44">
        <f t="shared" si="5"/>
        <v>2.4212812160694894</v>
      </c>
    </row>
    <row r="346" spans="1:9" ht="15" customHeight="1">
      <c r="A346" s="23">
        <v>24</v>
      </c>
      <c r="B346" s="52" t="s">
        <v>54</v>
      </c>
      <c r="C346" s="52"/>
      <c r="D346" s="52"/>
      <c r="E346" s="9" t="s">
        <v>44</v>
      </c>
      <c r="F346" s="3"/>
      <c r="G346" s="47">
        <v>6.72</v>
      </c>
      <c r="H346" s="39">
        <v>13.25</v>
      </c>
      <c r="I346" s="44">
        <f t="shared" si="5"/>
        <v>1.9717261904761905</v>
      </c>
    </row>
    <row r="347" spans="1:9" ht="15" customHeight="1">
      <c r="A347" s="23">
        <v>25</v>
      </c>
      <c r="B347" s="52" t="s">
        <v>55</v>
      </c>
      <c r="C347" s="52"/>
      <c r="D347" s="52"/>
      <c r="E347" s="9" t="s">
        <v>44</v>
      </c>
      <c r="F347" s="3"/>
      <c r="G347" s="48">
        <v>12</v>
      </c>
      <c r="H347" s="39">
        <v>23.25</v>
      </c>
      <c r="I347" s="44">
        <f t="shared" si="5"/>
        <v>1.9375</v>
      </c>
    </row>
    <row r="348" spans="1:9" ht="15" customHeight="1">
      <c r="A348" s="23">
        <v>26</v>
      </c>
      <c r="B348" s="52" t="s">
        <v>48</v>
      </c>
      <c r="C348" s="52"/>
      <c r="D348" s="52"/>
      <c r="E348" s="9" t="s">
        <v>44</v>
      </c>
      <c r="F348" s="3"/>
      <c r="G348" s="48">
        <v>8.7</v>
      </c>
      <c r="H348" s="39">
        <v>17</v>
      </c>
      <c r="I348" s="44">
        <f t="shared" si="5"/>
        <v>1.9540229885057472</v>
      </c>
    </row>
    <row r="349" spans="1:9" ht="15" customHeight="1">
      <c r="A349" s="23">
        <v>27</v>
      </c>
      <c r="B349" s="52" t="s">
        <v>56</v>
      </c>
      <c r="C349" s="52"/>
      <c r="D349" s="52"/>
      <c r="E349" s="9" t="s">
        <v>44</v>
      </c>
      <c r="F349" s="3"/>
      <c r="G349" s="43">
        <v>3.68</v>
      </c>
      <c r="H349" s="39">
        <v>14.2</v>
      </c>
      <c r="I349" s="44">
        <f t="shared" si="5"/>
        <v>3.8586956521739126</v>
      </c>
    </row>
    <row r="350" spans="1:9" ht="15" customHeight="1">
      <c r="A350" s="23">
        <v>28</v>
      </c>
      <c r="B350" s="52" t="s">
        <v>57</v>
      </c>
      <c r="C350" s="52"/>
      <c r="D350" s="52"/>
      <c r="E350" s="9" t="s">
        <v>44</v>
      </c>
      <c r="F350" s="3"/>
      <c r="G350" s="49">
        <v>11.18</v>
      </c>
      <c r="H350" s="39">
        <v>23.15</v>
      </c>
      <c r="I350" s="44">
        <f t="shared" si="5"/>
        <v>2.0706618962432914</v>
      </c>
    </row>
    <row r="351" spans="1:9" ht="15" customHeight="1">
      <c r="A351" s="23">
        <v>29</v>
      </c>
      <c r="B351" s="52" t="s">
        <v>59</v>
      </c>
      <c r="C351" s="52"/>
      <c r="D351" s="52"/>
      <c r="E351" s="9" t="s">
        <v>44</v>
      </c>
      <c r="F351" s="3"/>
      <c r="G351" s="23">
        <v>6.31</v>
      </c>
      <c r="H351" s="39">
        <v>19.25</v>
      </c>
      <c r="I351" s="44">
        <f t="shared" si="5"/>
        <v>3.0507131537242476</v>
      </c>
    </row>
    <row r="352" spans="1:9" ht="15" customHeight="1">
      <c r="A352" s="23">
        <v>30</v>
      </c>
      <c r="B352" s="52" t="s">
        <v>60</v>
      </c>
      <c r="C352" s="52"/>
      <c r="D352" s="52"/>
      <c r="E352" s="9" t="s">
        <v>44</v>
      </c>
      <c r="F352" s="3"/>
      <c r="G352" s="49">
        <v>8.96</v>
      </c>
      <c r="H352" s="39">
        <v>17.9</v>
      </c>
      <c r="I352" s="44">
        <f t="shared" si="5"/>
        <v>1.9977678571428568</v>
      </c>
    </row>
    <row r="353" spans="1:9" ht="15" customHeight="1">
      <c r="A353" s="23">
        <v>31</v>
      </c>
      <c r="B353" s="52" t="s">
        <v>61</v>
      </c>
      <c r="C353" s="52"/>
      <c r="D353" s="52"/>
      <c r="E353" s="9" t="s">
        <v>44</v>
      </c>
      <c r="F353" s="3"/>
      <c r="G353" s="50">
        <v>5.3</v>
      </c>
      <c r="H353" s="39">
        <v>25.65</v>
      </c>
      <c r="I353" s="44">
        <f t="shared" si="5"/>
        <v>4.839622641509433</v>
      </c>
    </row>
    <row r="354" spans="1:9" ht="15" customHeight="1">
      <c r="A354" s="23">
        <v>32</v>
      </c>
      <c r="B354" s="52" t="s">
        <v>62</v>
      </c>
      <c r="C354" s="52"/>
      <c r="D354" s="52"/>
      <c r="E354" s="9" t="s">
        <v>44</v>
      </c>
      <c r="F354" s="3"/>
      <c r="G354" s="49">
        <v>13.25</v>
      </c>
      <c r="H354" s="39">
        <v>43.5</v>
      </c>
      <c r="I354" s="44">
        <f t="shared" si="5"/>
        <v>3.2830188679245285</v>
      </c>
    </row>
    <row r="355" spans="1:9" ht="15" customHeight="1">
      <c r="A355" s="23">
        <v>33</v>
      </c>
      <c r="B355" s="52" t="s">
        <v>63</v>
      </c>
      <c r="C355" s="52"/>
      <c r="D355" s="52"/>
      <c r="E355" s="9" t="s">
        <v>44</v>
      </c>
      <c r="F355" s="3"/>
      <c r="G355" s="49">
        <v>22.47</v>
      </c>
      <c r="H355" s="39">
        <v>43.35</v>
      </c>
      <c r="I355" s="44">
        <f t="shared" si="5"/>
        <v>1.929238985313752</v>
      </c>
    </row>
    <row r="356" spans="1:9" ht="15" customHeight="1">
      <c r="A356" s="23">
        <v>34</v>
      </c>
      <c r="B356" s="52" t="s">
        <v>64</v>
      </c>
      <c r="C356" s="52"/>
      <c r="D356" s="52"/>
      <c r="E356" s="9" t="s">
        <v>44</v>
      </c>
      <c r="F356" s="3"/>
      <c r="G356" s="49">
        <v>19.46</v>
      </c>
      <c r="H356" s="39">
        <v>38.85</v>
      </c>
      <c r="I356" s="44">
        <f t="shared" si="5"/>
        <v>1.9964028776978417</v>
      </c>
    </row>
    <row r="357" spans="1:9" ht="15" customHeight="1">
      <c r="A357" s="23">
        <v>35</v>
      </c>
      <c r="B357" s="52" t="s">
        <v>232</v>
      </c>
      <c r="C357" s="52"/>
      <c r="D357" s="52"/>
      <c r="E357" s="9" t="s">
        <v>44</v>
      </c>
      <c r="F357" s="3"/>
      <c r="G357" s="50">
        <v>26.5</v>
      </c>
      <c r="H357" s="39">
        <v>53.2</v>
      </c>
      <c r="I357" s="44">
        <f t="shared" si="5"/>
        <v>2.0075471698113208</v>
      </c>
    </row>
    <row r="358" spans="1:9" ht="15" customHeight="1">
      <c r="A358" s="23">
        <v>36</v>
      </c>
      <c r="B358" s="52" t="s">
        <v>65</v>
      </c>
      <c r="C358" s="52"/>
      <c r="D358" s="52"/>
      <c r="E358" s="9" t="s">
        <v>44</v>
      </c>
      <c r="F358" s="3"/>
      <c r="G358" s="49">
        <v>12.83</v>
      </c>
      <c r="H358" s="39">
        <v>24.15</v>
      </c>
      <c r="I358" s="44">
        <f t="shared" si="5"/>
        <v>1.8823070927513639</v>
      </c>
    </row>
    <row r="359" spans="1:9" ht="15" customHeight="1">
      <c r="A359" s="23">
        <v>37</v>
      </c>
      <c r="B359" s="52" t="s">
        <v>233</v>
      </c>
      <c r="C359" s="52"/>
      <c r="D359" s="52"/>
      <c r="E359" s="9" t="s">
        <v>44</v>
      </c>
      <c r="F359" s="3"/>
      <c r="G359" s="49">
        <v>2.47</v>
      </c>
      <c r="H359" s="39">
        <v>4.65</v>
      </c>
      <c r="I359" s="44">
        <f t="shared" si="5"/>
        <v>1.8825910931174088</v>
      </c>
    </row>
    <row r="360" spans="1:9" ht="15" customHeight="1">
      <c r="A360" s="23">
        <v>38</v>
      </c>
      <c r="B360" s="52" t="s">
        <v>234</v>
      </c>
      <c r="C360" s="52"/>
      <c r="D360" s="52"/>
      <c r="E360" s="9" t="s">
        <v>44</v>
      </c>
      <c r="F360" s="3"/>
      <c r="G360" s="49">
        <v>3.99</v>
      </c>
      <c r="H360" s="39">
        <v>7.5</v>
      </c>
      <c r="I360" s="44">
        <f t="shared" si="5"/>
        <v>1.8796992481203008</v>
      </c>
    </row>
    <row r="361" spans="1:9" ht="15" customHeight="1">
      <c r="A361" s="23">
        <v>39</v>
      </c>
      <c r="B361" s="52" t="s">
        <v>66</v>
      </c>
      <c r="C361" s="52"/>
      <c r="D361" s="52"/>
      <c r="E361" s="9" t="s">
        <v>44</v>
      </c>
      <c r="F361" s="3"/>
      <c r="G361" s="49">
        <v>10.75</v>
      </c>
      <c r="H361" s="39">
        <v>23</v>
      </c>
      <c r="I361" s="44">
        <f t="shared" si="5"/>
        <v>2.13953488372093</v>
      </c>
    </row>
    <row r="362" spans="1:9" ht="15" customHeight="1">
      <c r="A362" s="26">
        <v>40</v>
      </c>
      <c r="B362" s="52" t="s">
        <v>58</v>
      </c>
      <c r="C362" s="52"/>
      <c r="D362" s="52"/>
      <c r="E362" s="9" t="s">
        <v>44</v>
      </c>
      <c r="F362" s="3"/>
      <c r="G362" s="49">
        <v>3.68</v>
      </c>
      <c r="H362" s="39">
        <v>7.9</v>
      </c>
      <c r="I362" s="44">
        <f t="shared" si="5"/>
        <v>2.1467391304347827</v>
      </c>
    </row>
    <row r="364" spans="1:15" ht="15.75">
      <c r="A364" s="1" t="s">
        <v>248</v>
      </c>
      <c r="B364" s="1"/>
      <c r="C364" s="1"/>
      <c r="D364" s="1"/>
      <c r="E364" s="1"/>
      <c r="F364" s="1"/>
      <c r="G364" s="1"/>
      <c r="H364" s="1" t="s">
        <v>249</v>
      </c>
      <c r="J364" s="1"/>
      <c r="K364" s="1"/>
      <c r="L364" s="1"/>
      <c r="M364" s="1"/>
      <c r="N364" s="1"/>
      <c r="O364" s="1"/>
    </row>
    <row r="365" spans="3:6" ht="15.75">
      <c r="C365" s="1"/>
      <c r="D365" s="13"/>
      <c r="E365" s="13" t="s">
        <v>9</v>
      </c>
      <c r="F365" s="13"/>
    </row>
    <row r="366" ht="15.75">
      <c r="C366" s="1"/>
    </row>
    <row r="367" ht="15.75">
      <c r="C367" s="1"/>
    </row>
  </sheetData>
  <sheetProtection/>
  <mergeCells count="373">
    <mergeCell ref="B6:D6"/>
    <mergeCell ref="A7:I7"/>
    <mergeCell ref="B8:I8"/>
    <mergeCell ref="B13:D16"/>
    <mergeCell ref="A13:A16"/>
    <mergeCell ref="E15:E16"/>
    <mergeCell ref="A9:A12"/>
    <mergeCell ref="E9:E10"/>
    <mergeCell ref="B347:D347"/>
    <mergeCell ref="B349:D349"/>
    <mergeCell ref="E13:E14"/>
    <mergeCell ref="B343:D343"/>
    <mergeCell ref="B344:D344"/>
    <mergeCell ref="B341:D341"/>
    <mergeCell ref="B345:D345"/>
    <mergeCell ref="B346:D346"/>
    <mergeCell ref="B334:D334"/>
    <mergeCell ref="B335:D335"/>
    <mergeCell ref="E11:E12"/>
    <mergeCell ref="B9:D12"/>
    <mergeCell ref="B357:D357"/>
    <mergeCell ref="B358:D358"/>
    <mergeCell ref="B350:D350"/>
    <mergeCell ref="B338:D338"/>
    <mergeCell ref="B339:D339"/>
    <mergeCell ref="B340:D340"/>
    <mergeCell ref="B348:D348"/>
    <mergeCell ref="B342:D342"/>
    <mergeCell ref="B362:D362"/>
    <mergeCell ref="B351:D351"/>
    <mergeCell ref="B352:D352"/>
    <mergeCell ref="B353:D353"/>
    <mergeCell ref="B354:D354"/>
    <mergeCell ref="B355:D355"/>
    <mergeCell ref="B356:D356"/>
    <mergeCell ref="B361:D361"/>
    <mergeCell ref="B359:D359"/>
    <mergeCell ref="B360:D360"/>
    <mergeCell ref="B336:D336"/>
    <mergeCell ref="B337:D337"/>
    <mergeCell ref="B330:D330"/>
    <mergeCell ref="B331:D331"/>
    <mergeCell ref="B332:D332"/>
    <mergeCell ref="B333:D333"/>
    <mergeCell ref="B326:D326"/>
    <mergeCell ref="B327:D327"/>
    <mergeCell ref="B328:D328"/>
    <mergeCell ref="B329:D329"/>
    <mergeCell ref="A322:G322"/>
    <mergeCell ref="B323:D323"/>
    <mergeCell ref="B324:D324"/>
    <mergeCell ref="B325:D325"/>
    <mergeCell ref="E318:E319"/>
    <mergeCell ref="E320:E321"/>
    <mergeCell ref="B318:D321"/>
    <mergeCell ref="A318:A321"/>
    <mergeCell ref="A314:A315"/>
    <mergeCell ref="B314:D315"/>
    <mergeCell ref="E314:E315"/>
    <mergeCell ref="B316:D317"/>
    <mergeCell ref="A316:A317"/>
    <mergeCell ref="E316:E317"/>
    <mergeCell ref="E308:E309"/>
    <mergeCell ref="B308:D309"/>
    <mergeCell ref="A308:A309"/>
    <mergeCell ref="B310:D313"/>
    <mergeCell ref="A310:A313"/>
    <mergeCell ref="E310:E311"/>
    <mergeCell ref="E312:E313"/>
    <mergeCell ref="E304:E305"/>
    <mergeCell ref="E306:E307"/>
    <mergeCell ref="B304:D307"/>
    <mergeCell ref="A304:A307"/>
    <mergeCell ref="A300:A303"/>
    <mergeCell ref="B300:D303"/>
    <mergeCell ref="E300:E301"/>
    <mergeCell ref="E302:E303"/>
    <mergeCell ref="B296:D299"/>
    <mergeCell ref="A296:A299"/>
    <mergeCell ref="E296:E297"/>
    <mergeCell ref="E298:E299"/>
    <mergeCell ref="B292:D295"/>
    <mergeCell ref="A292:A295"/>
    <mergeCell ref="E292:E293"/>
    <mergeCell ref="E294:E295"/>
    <mergeCell ref="B288:D291"/>
    <mergeCell ref="E288:E289"/>
    <mergeCell ref="E290:E291"/>
    <mergeCell ref="A288:A291"/>
    <mergeCell ref="E284:E285"/>
    <mergeCell ref="E286:E287"/>
    <mergeCell ref="B284:D287"/>
    <mergeCell ref="A284:A287"/>
    <mergeCell ref="B279:D279"/>
    <mergeCell ref="B280:D283"/>
    <mergeCell ref="A280:A283"/>
    <mergeCell ref="E280:E281"/>
    <mergeCell ref="E282:E283"/>
    <mergeCell ref="B275:D278"/>
    <mergeCell ref="E275:E276"/>
    <mergeCell ref="E277:E278"/>
    <mergeCell ref="A275:A278"/>
    <mergeCell ref="E271:E272"/>
    <mergeCell ref="E273:E274"/>
    <mergeCell ref="B271:D274"/>
    <mergeCell ref="A271:A274"/>
    <mergeCell ref="B267:D270"/>
    <mergeCell ref="A267:A270"/>
    <mergeCell ref="E267:E268"/>
    <mergeCell ref="E269:E270"/>
    <mergeCell ref="B263:D266"/>
    <mergeCell ref="E263:E264"/>
    <mergeCell ref="E265:E266"/>
    <mergeCell ref="A263:A266"/>
    <mergeCell ref="B259:D262"/>
    <mergeCell ref="A259:A262"/>
    <mergeCell ref="E259:E260"/>
    <mergeCell ref="E261:E262"/>
    <mergeCell ref="E255:E256"/>
    <mergeCell ref="E257:E258"/>
    <mergeCell ref="B255:D258"/>
    <mergeCell ref="A255:A258"/>
    <mergeCell ref="B249:D250"/>
    <mergeCell ref="A249:A250"/>
    <mergeCell ref="E249:E250"/>
    <mergeCell ref="E251:E252"/>
    <mergeCell ref="B251:D254"/>
    <mergeCell ref="A251:A254"/>
    <mergeCell ref="E253:E254"/>
    <mergeCell ref="B245:D248"/>
    <mergeCell ref="A245:A248"/>
    <mergeCell ref="E245:E246"/>
    <mergeCell ref="E247:E248"/>
    <mergeCell ref="A241:A244"/>
    <mergeCell ref="B241:D244"/>
    <mergeCell ref="E241:E242"/>
    <mergeCell ref="E243:E244"/>
    <mergeCell ref="B237:D240"/>
    <mergeCell ref="A237:A240"/>
    <mergeCell ref="E237:E238"/>
    <mergeCell ref="E239:E240"/>
    <mergeCell ref="A233:A236"/>
    <mergeCell ref="B233:D236"/>
    <mergeCell ref="E233:E234"/>
    <mergeCell ref="E235:E236"/>
    <mergeCell ref="B229:D232"/>
    <mergeCell ref="A229:A232"/>
    <mergeCell ref="E229:E230"/>
    <mergeCell ref="E231:E232"/>
    <mergeCell ref="A225:A228"/>
    <mergeCell ref="B225:D228"/>
    <mergeCell ref="E225:E226"/>
    <mergeCell ref="E227:E228"/>
    <mergeCell ref="A219:A220"/>
    <mergeCell ref="B219:D220"/>
    <mergeCell ref="E219:E220"/>
    <mergeCell ref="B221:D224"/>
    <mergeCell ref="A221:A224"/>
    <mergeCell ref="E221:E222"/>
    <mergeCell ref="E223:E224"/>
    <mergeCell ref="B215:D216"/>
    <mergeCell ref="A215:A216"/>
    <mergeCell ref="E215:E216"/>
    <mergeCell ref="A217:A218"/>
    <mergeCell ref="B217:D218"/>
    <mergeCell ref="E217:E218"/>
    <mergeCell ref="E211:E212"/>
    <mergeCell ref="E213:E214"/>
    <mergeCell ref="B211:D214"/>
    <mergeCell ref="A211:A214"/>
    <mergeCell ref="B207:D210"/>
    <mergeCell ref="A207:A210"/>
    <mergeCell ref="E207:E208"/>
    <mergeCell ref="E209:E210"/>
    <mergeCell ref="B203:D204"/>
    <mergeCell ref="A203:A204"/>
    <mergeCell ref="E203:E204"/>
    <mergeCell ref="B205:D206"/>
    <mergeCell ref="E205:E206"/>
    <mergeCell ref="A205:A206"/>
    <mergeCell ref="A199:A202"/>
    <mergeCell ref="B199:D202"/>
    <mergeCell ref="E199:E200"/>
    <mergeCell ref="E201:E202"/>
    <mergeCell ref="E193:E194"/>
    <mergeCell ref="B193:D194"/>
    <mergeCell ref="A193:A194"/>
    <mergeCell ref="B195:D198"/>
    <mergeCell ref="A195:A198"/>
    <mergeCell ref="E195:E196"/>
    <mergeCell ref="E197:E198"/>
    <mergeCell ref="A189:A192"/>
    <mergeCell ref="B189:D192"/>
    <mergeCell ref="E189:E190"/>
    <mergeCell ref="E191:E192"/>
    <mergeCell ref="A185:A188"/>
    <mergeCell ref="B185:D188"/>
    <mergeCell ref="E185:E186"/>
    <mergeCell ref="E187:E188"/>
    <mergeCell ref="A181:A184"/>
    <mergeCell ref="B181:D184"/>
    <mergeCell ref="E181:E182"/>
    <mergeCell ref="E183:E184"/>
    <mergeCell ref="B177:D180"/>
    <mergeCell ref="A177:A180"/>
    <mergeCell ref="E177:E178"/>
    <mergeCell ref="E179:E180"/>
    <mergeCell ref="B173:D176"/>
    <mergeCell ref="A173:A176"/>
    <mergeCell ref="E173:E174"/>
    <mergeCell ref="E175:E176"/>
    <mergeCell ref="B169:D172"/>
    <mergeCell ref="A169:A172"/>
    <mergeCell ref="E169:E170"/>
    <mergeCell ref="E171:E172"/>
    <mergeCell ref="B165:D168"/>
    <mergeCell ref="A165:A168"/>
    <mergeCell ref="E165:E166"/>
    <mergeCell ref="E167:E168"/>
    <mergeCell ref="A161:A164"/>
    <mergeCell ref="B161:D164"/>
    <mergeCell ref="E161:E162"/>
    <mergeCell ref="E163:E164"/>
    <mergeCell ref="A157:A160"/>
    <mergeCell ref="B157:D160"/>
    <mergeCell ref="E157:E158"/>
    <mergeCell ref="E159:E160"/>
    <mergeCell ref="B153:D156"/>
    <mergeCell ref="A153:A156"/>
    <mergeCell ref="E153:E154"/>
    <mergeCell ref="E155:E156"/>
    <mergeCell ref="B149:D152"/>
    <mergeCell ref="A149:A152"/>
    <mergeCell ref="E149:E150"/>
    <mergeCell ref="E151:E152"/>
    <mergeCell ref="B145:D148"/>
    <mergeCell ref="A145:A148"/>
    <mergeCell ref="E145:E146"/>
    <mergeCell ref="E147:E148"/>
    <mergeCell ref="B141:D144"/>
    <mergeCell ref="E141:E142"/>
    <mergeCell ref="E143:E144"/>
    <mergeCell ref="A141:A144"/>
    <mergeCell ref="A133:A136"/>
    <mergeCell ref="E137:E138"/>
    <mergeCell ref="B137:D140"/>
    <mergeCell ref="A137:A140"/>
    <mergeCell ref="E139:E140"/>
    <mergeCell ref="E133:E134"/>
    <mergeCell ref="E135:E136"/>
    <mergeCell ref="B133:D136"/>
    <mergeCell ref="E129:E130"/>
    <mergeCell ref="B129:D132"/>
    <mergeCell ref="A129:A132"/>
    <mergeCell ref="E131:E132"/>
    <mergeCell ref="E125:E126"/>
    <mergeCell ref="B125:D128"/>
    <mergeCell ref="A125:A128"/>
    <mergeCell ref="A109:A112"/>
    <mergeCell ref="E127:E128"/>
    <mergeCell ref="A113:A116"/>
    <mergeCell ref="E121:E122"/>
    <mergeCell ref="B121:D124"/>
    <mergeCell ref="A121:A124"/>
    <mergeCell ref="E119:E120"/>
    <mergeCell ref="A105:A108"/>
    <mergeCell ref="A101:A104"/>
    <mergeCell ref="A89:A92"/>
    <mergeCell ref="A85:A88"/>
    <mergeCell ref="A77:A80"/>
    <mergeCell ref="E97:E98"/>
    <mergeCell ref="E99:E100"/>
    <mergeCell ref="E123:E124"/>
    <mergeCell ref="E113:E114"/>
    <mergeCell ref="B113:D116"/>
    <mergeCell ref="B117:D120"/>
    <mergeCell ref="A117:A120"/>
    <mergeCell ref="E115:E116"/>
    <mergeCell ref="E117:E118"/>
    <mergeCell ref="E109:E110"/>
    <mergeCell ref="E111:E112"/>
    <mergeCell ref="B109:D112"/>
    <mergeCell ref="A93:A96"/>
    <mergeCell ref="A97:A100"/>
    <mergeCell ref="E105:E106"/>
    <mergeCell ref="E107:E108"/>
    <mergeCell ref="B105:D108"/>
    <mergeCell ref="E103:E104"/>
    <mergeCell ref="E101:E102"/>
    <mergeCell ref="B101:D104"/>
    <mergeCell ref="B97:D100"/>
    <mergeCell ref="E95:E96"/>
    <mergeCell ref="A81:A84"/>
    <mergeCell ref="A73:A76"/>
    <mergeCell ref="E71:E72"/>
    <mergeCell ref="A69:A72"/>
    <mergeCell ref="B69:D72"/>
    <mergeCell ref="E79:E80"/>
    <mergeCell ref="E77:E78"/>
    <mergeCell ref="B77:D80"/>
    <mergeCell ref="E83:E84"/>
    <mergeCell ref="B81:D84"/>
    <mergeCell ref="E67:E68"/>
    <mergeCell ref="E69:E70"/>
    <mergeCell ref="E65:E66"/>
    <mergeCell ref="E75:E76"/>
    <mergeCell ref="B73:D76"/>
    <mergeCell ref="E73:E74"/>
    <mergeCell ref="A65:A68"/>
    <mergeCell ref="B65:D68"/>
    <mergeCell ref="E63:E64"/>
    <mergeCell ref="E61:E62"/>
    <mergeCell ref="A61:A64"/>
    <mergeCell ref="B61:D64"/>
    <mergeCell ref="E59:E60"/>
    <mergeCell ref="E57:E58"/>
    <mergeCell ref="A57:A60"/>
    <mergeCell ref="B57:D60"/>
    <mergeCell ref="A53:A56"/>
    <mergeCell ref="E51:E52"/>
    <mergeCell ref="E49:E50"/>
    <mergeCell ref="A49:A52"/>
    <mergeCell ref="B49:D52"/>
    <mergeCell ref="E55:E56"/>
    <mergeCell ref="B53:D56"/>
    <mergeCell ref="E53:E54"/>
    <mergeCell ref="A45:A48"/>
    <mergeCell ref="B45:D48"/>
    <mergeCell ref="E43:E44"/>
    <mergeCell ref="A43:A44"/>
    <mergeCell ref="B43:D44"/>
    <mergeCell ref="E47:E48"/>
    <mergeCell ref="E45:E46"/>
    <mergeCell ref="B25:D28"/>
    <mergeCell ref="B39:D42"/>
    <mergeCell ref="A35:A38"/>
    <mergeCell ref="B35:D38"/>
    <mergeCell ref="A39:A42"/>
    <mergeCell ref="E89:E90"/>
    <mergeCell ref="E81:E82"/>
    <mergeCell ref="E85:E86"/>
    <mergeCell ref="E87:E88"/>
    <mergeCell ref="B85:D88"/>
    <mergeCell ref="B93:D96"/>
    <mergeCell ref="E93:E94"/>
    <mergeCell ref="A21:A24"/>
    <mergeCell ref="B21:D24"/>
    <mergeCell ref="E21:E22"/>
    <mergeCell ref="E23:E24"/>
    <mergeCell ref="E91:E92"/>
    <mergeCell ref="B89:D92"/>
    <mergeCell ref="E27:E28"/>
    <mergeCell ref="E25:E26"/>
    <mergeCell ref="E37:E38"/>
    <mergeCell ref="E39:E40"/>
    <mergeCell ref="E41:E42"/>
    <mergeCell ref="E31:E32"/>
    <mergeCell ref="E35:E36"/>
    <mergeCell ref="A1:I1"/>
    <mergeCell ref="A2:I2"/>
    <mergeCell ref="A17:A20"/>
    <mergeCell ref="E17:E18"/>
    <mergeCell ref="E19:E20"/>
    <mergeCell ref="A29:A32"/>
    <mergeCell ref="B29:D32"/>
    <mergeCell ref="E33:E34"/>
    <mergeCell ref="A33:A34"/>
    <mergeCell ref="A3:I3"/>
    <mergeCell ref="A4:I4"/>
    <mergeCell ref="E29:E30"/>
    <mergeCell ref="B33:D34"/>
    <mergeCell ref="B17:D20"/>
    <mergeCell ref="A25:A2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1"/>
  <rowBreaks count="8" manualBreakCount="8">
    <brk id="32" max="255" man="1"/>
    <brk id="68" max="255" man="1"/>
    <brk id="104" max="255" man="1"/>
    <brk id="148" max="255" man="1"/>
    <brk id="192" max="8" man="1"/>
    <brk id="228" max="255" man="1"/>
    <brk id="274" max="255" man="1"/>
    <brk id="3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1">
      <selection activeCell="B28" sqref="B28"/>
    </sheetView>
  </sheetViews>
  <sheetFormatPr defaultColWidth="9.00390625" defaultRowHeight="12.75"/>
  <cols>
    <col min="1" max="1" width="5.125" style="0" customWidth="1"/>
    <col min="2" max="2" width="81.75390625" style="0" customWidth="1"/>
    <col min="3" max="3" width="9.75390625" style="0" customWidth="1"/>
    <col min="4" max="4" width="10.25390625" style="0" customWidth="1"/>
    <col min="5" max="5" width="12.125" style="28" customWidth="1"/>
    <col min="6" max="6" width="12.00390625" style="30" customWidth="1"/>
  </cols>
  <sheetData>
    <row r="1" spans="1:9" ht="18.75">
      <c r="A1" s="54" t="s">
        <v>242</v>
      </c>
      <c r="B1" s="54"/>
      <c r="C1" s="54"/>
      <c r="D1" s="54"/>
      <c r="E1" s="54"/>
      <c r="F1" s="54"/>
      <c r="G1" s="12"/>
      <c r="H1" s="12"/>
      <c r="I1" s="12"/>
    </row>
    <row r="2" spans="1:9" ht="18.75">
      <c r="A2" s="54" t="s">
        <v>243</v>
      </c>
      <c r="B2" s="54"/>
      <c r="C2" s="54"/>
      <c r="D2" s="54"/>
      <c r="E2" s="54"/>
      <c r="F2" s="54"/>
      <c r="G2" s="12"/>
      <c r="H2" s="12"/>
      <c r="I2" s="12"/>
    </row>
    <row r="3" spans="1:6" ht="33.75" customHeight="1">
      <c r="A3" s="69" t="s">
        <v>8</v>
      </c>
      <c r="B3" s="69"/>
      <c r="C3" s="69"/>
      <c r="D3" s="69"/>
      <c r="E3" s="69"/>
      <c r="F3" s="69"/>
    </row>
    <row r="4" ht="18.75">
      <c r="A4" s="10"/>
    </row>
    <row r="5" spans="1:6" s="21" customFormat="1" ht="30">
      <c r="A5" s="32" t="s">
        <v>15</v>
      </c>
      <c r="B5" s="32" t="s">
        <v>16</v>
      </c>
      <c r="C5" s="33" t="s">
        <v>27</v>
      </c>
      <c r="D5" s="22" t="s">
        <v>245</v>
      </c>
      <c r="E5" s="37" t="s">
        <v>246</v>
      </c>
      <c r="F5" s="32" t="s">
        <v>247</v>
      </c>
    </row>
    <row r="6" spans="1:6" ht="39" customHeight="1">
      <c r="A6" s="18">
        <v>1</v>
      </c>
      <c r="B6" s="17" t="s">
        <v>1</v>
      </c>
      <c r="C6" s="15" t="s">
        <v>30</v>
      </c>
      <c r="D6" s="18">
        <v>65.71</v>
      </c>
      <c r="E6" s="19">
        <v>173.15</v>
      </c>
      <c r="F6" s="38">
        <f>E6/D6</f>
        <v>2.635063156292802</v>
      </c>
    </row>
    <row r="7" spans="1:6" ht="18.75">
      <c r="A7" s="68" t="s">
        <v>28</v>
      </c>
      <c r="B7" s="68"/>
      <c r="C7" s="68"/>
      <c r="D7" s="68"/>
      <c r="E7" s="29"/>
      <c r="F7" s="31"/>
    </row>
    <row r="8" spans="1:6" ht="21" customHeight="1">
      <c r="A8" s="68" t="s">
        <v>231</v>
      </c>
      <c r="B8" s="68"/>
      <c r="C8" s="68"/>
      <c r="D8" s="68"/>
      <c r="E8" s="29"/>
      <c r="F8" s="31"/>
    </row>
    <row r="9" spans="1:6" ht="15" customHeight="1">
      <c r="A9" s="18">
        <v>2</v>
      </c>
      <c r="B9" s="17" t="s">
        <v>2</v>
      </c>
      <c r="C9" s="18" t="s">
        <v>30</v>
      </c>
      <c r="D9" s="18">
        <v>8.86</v>
      </c>
      <c r="E9" s="39">
        <v>17.55</v>
      </c>
      <c r="F9" s="38">
        <f>E9/D9</f>
        <v>1.9808126410835216</v>
      </c>
    </row>
    <row r="10" spans="1:6" ht="15" customHeight="1">
      <c r="A10" s="18">
        <v>3</v>
      </c>
      <c r="B10" s="17" t="s">
        <v>3</v>
      </c>
      <c r="C10" s="18" t="s">
        <v>30</v>
      </c>
      <c r="D10" s="19">
        <v>7.3</v>
      </c>
      <c r="E10" s="39">
        <v>14.3</v>
      </c>
      <c r="F10" s="38">
        <f aca="true" t="shared" si="0" ref="F10:F19">E10/D10</f>
        <v>1.9589041095890412</v>
      </c>
    </row>
    <row r="11" spans="1:6" ht="15" customHeight="1">
      <c r="A11" s="18">
        <v>4</v>
      </c>
      <c r="B11" s="17" t="s">
        <v>4</v>
      </c>
      <c r="C11" s="18" t="s">
        <v>30</v>
      </c>
      <c r="D11" s="18">
        <v>6.16</v>
      </c>
      <c r="E11" s="39">
        <v>12.05</v>
      </c>
      <c r="F11" s="38">
        <f t="shared" si="0"/>
        <v>1.9561688311688312</v>
      </c>
    </row>
    <row r="12" spans="1:6" ht="15" customHeight="1">
      <c r="A12" s="18">
        <v>5</v>
      </c>
      <c r="B12" s="17" t="s">
        <v>32</v>
      </c>
      <c r="C12" s="18" t="s">
        <v>30</v>
      </c>
      <c r="D12" s="18">
        <v>3.85</v>
      </c>
      <c r="E12" s="39">
        <v>7.7</v>
      </c>
      <c r="F12" s="38">
        <f t="shared" si="0"/>
        <v>2</v>
      </c>
    </row>
    <row r="13" spans="1:6" ht="22.5" customHeight="1">
      <c r="A13" s="68" t="s">
        <v>5</v>
      </c>
      <c r="B13" s="68"/>
      <c r="C13" s="68"/>
      <c r="D13" s="68"/>
      <c r="E13" s="4"/>
      <c r="F13" s="34"/>
    </row>
    <row r="14" spans="1:6" ht="15" customHeight="1">
      <c r="A14" s="18">
        <v>6</v>
      </c>
      <c r="B14" s="17" t="s">
        <v>6</v>
      </c>
      <c r="C14" s="18" t="s">
        <v>7</v>
      </c>
      <c r="D14" s="18">
        <v>9.84</v>
      </c>
      <c r="E14" s="39">
        <v>20.5</v>
      </c>
      <c r="F14" s="38">
        <f t="shared" si="0"/>
        <v>2.0833333333333335</v>
      </c>
    </row>
    <row r="15" spans="1:6" ht="15" customHeight="1">
      <c r="A15" s="18">
        <v>7</v>
      </c>
      <c r="B15" s="17" t="s">
        <v>45</v>
      </c>
      <c r="C15" s="18" t="s">
        <v>7</v>
      </c>
      <c r="D15" s="18">
        <v>9.96</v>
      </c>
      <c r="E15" s="39">
        <v>46.25</v>
      </c>
      <c r="F15" s="38">
        <f t="shared" si="0"/>
        <v>4.643574297188755</v>
      </c>
    </row>
    <row r="16" spans="1:6" ht="15" customHeight="1">
      <c r="A16" s="18">
        <v>8</v>
      </c>
      <c r="B16" s="17" t="s">
        <v>59</v>
      </c>
      <c r="C16" s="18" t="s">
        <v>7</v>
      </c>
      <c r="D16" s="18">
        <v>7.57</v>
      </c>
      <c r="E16" s="39">
        <v>23.1</v>
      </c>
      <c r="F16" s="38">
        <f t="shared" si="0"/>
        <v>3.0515191545574636</v>
      </c>
    </row>
    <row r="17" spans="1:6" ht="15" customHeight="1">
      <c r="A17" s="18">
        <v>9</v>
      </c>
      <c r="B17" s="17" t="s">
        <v>56</v>
      </c>
      <c r="C17" s="18" t="s">
        <v>7</v>
      </c>
      <c r="D17" s="18">
        <v>4.41</v>
      </c>
      <c r="E17" s="39">
        <v>17.05</v>
      </c>
      <c r="F17" s="38">
        <f t="shared" si="0"/>
        <v>3.866213151927438</v>
      </c>
    </row>
    <row r="18" spans="1:6" ht="15" customHeight="1">
      <c r="A18" s="18">
        <v>10</v>
      </c>
      <c r="B18" s="17" t="s">
        <v>233</v>
      </c>
      <c r="C18" s="18" t="s">
        <v>7</v>
      </c>
      <c r="D18" s="18">
        <v>2.97</v>
      </c>
      <c r="E18" s="39">
        <v>5.6</v>
      </c>
      <c r="F18" s="38">
        <f t="shared" si="0"/>
        <v>1.8855218855218854</v>
      </c>
    </row>
    <row r="19" spans="1:6" ht="15" customHeight="1">
      <c r="A19" s="18">
        <v>11</v>
      </c>
      <c r="B19" s="17" t="s">
        <v>234</v>
      </c>
      <c r="C19" s="18" t="s">
        <v>7</v>
      </c>
      <c r="D19" s="18">
        <v>4.79</v>
      </c>
      <c r="E19" s="39">
        <v>9.05</v>
      </c>
      <c r="F19" s="38">
        <f t="shared" si="0"/>
        <v>1.8893528183716077</v>
      </c>
    </row>
    <row r="20" spans="1:5" ht="18.75">
      <c r="A20" s="11"/>
      <c r="E20" s="1"/>
    </row>
    <row r="22" spans="1:7" ht="15.75">
      <c r="A22" s="1" t="s">
        <v>248</v>
      </c>
      <c r="B22" s="1"/>
      <c r="C22" s="1"/>
      <c r="D22" s="1"/>
      <c r="E22" s="1" t="s">
        <v>249</v>
      </c>
      <c r="F22" s="1"/>
      <c r="G22" s="1"/>
    </row>
    <row r="23" ht="18.75">
      <c r="B23" s="1"/>
    </row>
    <row r="24" ht="18.75">
      <c r="B24" s="1"/>
    </row>
  </sheetData>
  <sheetProtection/>
  <mergeCells count="6">
    <mergeCell ref="A1:F1"/>
    <mergeCell ref="A2:F2"/>
    <mergeCell ref="A8:D8"/>
    <mergeCell ref="A13:D13"/>
    <mergeCell ref="A7:D7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1">
      <selection activeCell="B25" sqref="B25"/>
    </sheetView>
  </sheetViews>
  <sheetFormatPr defaultColWidth="9.00390625" defaultRowHeight="12.75"/>
  <cols>
    <col min="1" max="1" width="4.125" style="0" customWidth="1"/>
    <col min="2" max="2" width="83.875" style="0" customWidth="1"/>
    <col min="4" max="4" width="10.375" style="0" customWidth="1"/>
    <col min="5" max="5" width="10.625" style="0" customWidth="1"/>
    <col min="6" max="6" width="12.625" style="0" customWidth="1"/>
  </cols>
  <sheetData>
    <row r="1" spans="1:6" ht="18.75">
      <c r="A1" s="54" t="s">
        <v>242</v>
      </c>
      <c r="B1" s="54"/>
      <c r="C1" s="54"/>
      <c r="D1" s="54"/>
      <c r="E1" s="54"/>
      <c r="F1" s="54"/>
    </row>
    <row r="2" spans="1:6" ht="18.75">
      <c r="A2" s="54" t="s">
        <v>243</v>
      </c>
      <c r="B2" s="54"/>
      <c r="C2" s="54"/>
      <c r="D2" s="54"/>
      <c r="E2" s="54"/>
      <c r="F2" s="54"/>
    </row>
    <row r="3" spans="1:6" ht="33" customHeight="1">
      <c r="A3" s="69" t="s">
        <v>12</v>
      </c>
      <c r="B3" s="69"/>
      <c r="C3" s="69"/>
      <c r="D3" s="69"/>
      <c r="E3" s="69"/>
      <c r="F3" s="69"/>
    </row>
    <row r="4" ht="16.5">
      <c r="A4" s="10"/>
    </row>
    <row r="5" spans="1:6" s="21" customFormat="1" ht="41.25" customHeight="1">
      <c r="A5" s="32" t="s">
        <v>0</v>
      </c>
      <c r="B5" s="32" t="s">
        <v>16</v>
      </c>
      <c r="C5" s="33" t="s">
        <v>27</v>
      </c>
      <c r="D5" s="22" t="s">
        <v>245</v>
      </c>
      <c r="E5" s="37" t="s">
        <v>246</v>
      </c>
      <c r="F5" s="32" t="s">
        <v>247</v>
      </c>
    </row>
    <row r="6" spans="1:6" ht="33" customHeight="1">
      <c r="A6" s="16">
        <v>1</v>
      </c>
      <c r="B6" s="17" t="s">
        <v>13</v>
      </c>
      <c r="C6" s="15" t="s">
        <v>30</v>
      </c>
      <c r="D6" s="18">
        <v>81.55</v>
      </c>
      <c r="E6" s="40">
        <v>201.8</v>
      </c>
      <c r="F6" s="41">
        <f>E6/D6</f>
        <v>2.474555487431024</v>
      </c>
    </row>
    <row r="7" spans="1:6" ht="15.75">
      <c r="A7" s="68" t="s">
        <v>28</v>
      </c>
      <c r="B7" s="68"/>
      <c r="C7" s="68"/>
      <c r="D7" s="70"/>
      <c r="E7" s="14"/>
      <c r="F7" s="35"/>
    </row>
    <row r="8" spans="1:6" ht="21.75" customHeight="1">
      <c r="A8" s="68" t="s">
        <v>231</v>
      </c>
      <c r="B8" s="68"/>
      <c r="C8" s="68"/>
      <c r="D8" s="68"/>
      <c r="E8" s="14"/>
      <c r="F8" s="35"/>
    </row>
    <row r="9" spans="1:6" ht="15" customHeight="1">
      <c r="A9" s="18">
        <v>3</v>
      </c>
      <c r="B9" s="17" t="s">
        <v>2</v>
      </c>
      <c r="C9" s="18" t="s">
        <v>30</v>
      </c>
      <c r="D9" s="18">
        <v>7.38</v>
      </c>
      <c r="E9" s="40">
        <v>14.6</v>
      </c>
      <c r="F9" s="41">
        <f aca="true" t="shared" si="0" ref="F9:F22">E9/D9</f>
        <v>1.9783197831978319</v>
      </c>
    </row>
    <row r="10" spans="1:6" ht="15" customHeight="1">
      <c r="A10" s="18">
        <v>4</v>
      </c>
      <c r="B10" s="17" t="s">
        <v>3</v>
      </c>
      <c r="C10" s="18" t="s">
        <v>30</v>
      </c>
      <c r="D10" s="18">
        <v>6.08</v>
      </c>
      <c r="E10" s="40">
        <v>11.95</v>
      </c>
      <c r="F10" s="41">
        <f t="shared" si="0"/>
        <v>1.9654605263157894</v>
      </c>
    </row>
    <row r="11" spans="1:6" ht="15" customHeight="1">
      <c r="A11" s="18">
        <v>5</v>
      </c>
      <c r="B11" s="17" t="s">
        <v>4</v>
      </c>
      <c r="C11" s="18" t="s">
        <v>30</v>
      </c>
      <c r="D11" s="18">
        <v>5.13</v>
      </c>
      <c r="E11" s="40">
        <v>10.05</v>
      </c>
      <c r="F11" s="41">
        <f t="shared" si="0"/>
        <v>1.9590643274853803</v>
      </c>
    </row>
    <row r="12" spans="1:6" ht="15" customHeight="1">
      <c r="A12" s="18">
        <v>6</v>
      </c>
      <c r="B12" s="17" t="s">
        <v>32</v>
      </c>
      <c r="C12" s="18" t="s">
        <v>30</v>
      </c>
      <c r="D12" s="18">
        <v>3.21</v>
      </c>
      <c r="E12" s="40">
        <v>6.4</v>
      </c>
      <c r="F12" s="41">
        <f t="shared" si="0"/>
        <v>1.9937694704049846</v>
      </c>
    </row>
    <row r="13" spans="1:6" ht="15" customHeight="1">
      <c r="A13" s="18">
        <v>7</v>
      </c>
      <c r="B13" s="17" t="s">
        <v>10</v>
      </c>
      <c r="C13" s="18" t="s">
        <v>30</v>
      </c>
      <c r="D13" s="18">
        <v>3.42</v>
      </c>
      <c r="E13" s="40">
        <v>6.75</v>
      </c>
      <c r="F13" s="41">
        <f t="shared" si="0"/>
        <v>1.973684210526316</v>
      </c>
    </row>
    <row r="14" spans="1:6" ht="15" customHeight="1">
      <c r="A14" s="68" t="s">
        <v>5</v>
      </c>
      <c r="B14" s="68"/>
      <c r="C14" s="68"/>
      <c r="D14" s="68"/>
      <c r="E14" s="14"/>
      <c r="F14" s="35"/>
    </row>
    <row r="15" spans="1:6" ht="15" customHeight="1">
      <c r="A15" s="18">
        <v>8</v>
      </c>
      <c r="B15" s="17" t="s">
        <v>6</v>
      </c>
      <c r="C15" s="18" t="s">
        <v>7</v>
      </c>
      <c r="D15" s="19">
        <v>8.2</v>
      </c>
      <c r="E15" s="40">
        <v>17.1</v>
      </c>
      <c r="F15" s="41">
        <f t="shared" si="0"/>
        <v>2.085365853658537</v>
      </c>
    </row>
    <row r="16" spans="1:6" ht="15" customHeight="1">
      <c r="A16" s="18">
        <v>9</v>
      </c>
      <c r="B16" s="17" t="s">
        <v>45</v>
      </c>
      <c r="C16" s="18" t="s">
        <v>7</v>
      </c>
      <c r="D16" s="19">
        <v>8.3</v>
      </c>
      <c r="E16" s="40">
        <v>38.55</v>
      </c>
      <c r="F16" s="41">
        <f t="shared" si="0"/>
        <v>4.644578313253011</v>
      </c>
    </row>
    <row r="17" spans="1:6" ht="15" customHeight="1">
      <c r="A17" s="18">
        <v>10</v>
      </c>
      <c r="B17" s="17" t="s">
        <v>59</v>
      </c>
      <c r="C17" s="18" t="s">
        <v>7</v>
      </c>
      <c r="D17" s="18">
        <v>6.31</v>
      </c>
      <c r="E17" s="40">
        <v>19.25</v>
      </c>
      <c r="F17" s="41">
        <f t="shared" si="0"/>
        <v>3.0507131537242476</v>
      </c>
    </row>
    <row r="18" spans="1:6" ht="15" customHeight="1">
      <c r="A18" s="18">
        <v>11</v>
      </c>
      <c r="B18" s="17" t="s">
        <v>56</v>
      </c>
      <c r="C18" s="18" t="s">
        <v>7</v>
      </c>
      <c r="D18" s="18">
        <v>3.68</v>
      </c>
      <c r="E18" s="42">
        <v>14.2</v>
      </c>
      <c r="F18" s="41">
        <f t="shared" si="0"/>
        <v>3.8586956521739126</v>
      </c>
    </row>
    <row r="19" spans="1:6" ht="15" customHeight="1">
      <c r="A19" s="18">
        <v>12</v>
      </c>
      <c r="B19" s="17" t="s">
        <v>11</v>
      </c>
      <c r="C19" s="18" t="s">
        <v>7</v>
      </c>
      <c r="D19" s="18">
        <v>10.55</v>
      </c>
      <c r="E19" s="40">
        <v>26.65</v>
      </c>
      <c r="F19" s="41">
        <f t="shared" si="0"/>
        <v>2.5260663507109</v>
      </c>
    </row>
    <row r="20" spans="1:6" ht="15" customHeight="1">
      <c r="A20" s="18">
        <v>13</v>
      </c>
      <c r="B20" s="17" t="s">
        <v>233</v>
      </c>
      <c r="C20" s="18" t="s">
        <v>7</v>
      </c>
      <c r="D20" s="18">
        <v>2.47</v>
      </c>
      <c r="E20" s="40">
        <v>4.65</v>
      </c>
      <c r="F20" s="41">
        <f t="shared" si="0"/>
        <v>1.8825910931174088</v>
      </c>
    </row>
    <row r="21" spans="1:6" ht="15" customHeight="1">
      <c r="A21" s="18">
        <v>14</v>
      </c>
      <c r="B21" s="17" t="s">
        <v>234</v>
      </c>
      <c r="C21" s="18" t="s">
        <v>7</v>
      </c>
      <c r="D21" s="18">
        <v>3.99</v>
      </c>
      <c r="E21" s="40">
        <v>7.5</v>
      </c>
      <c r="F21" s="41">
        <f t="shared" si="0"/>
        <v>1.8796992481203008</v>
      </c>
    </row>
    <row r="22" spans="1:6" ht="15" customHeight="1">
      <c r="A22" s="18">
        <v>15</v>
      </c>
      <c r="B22" s="17" t="s">
        <v>65</v>
      </c>
      <c r="C22" s="18" t="s">
        <v>7</v>
      </c>
      <c r="D22" s="18">
        <v>12.83</v>
      </c>
      <c r="E22" s="40">
        <v>24.15</v>
      </c>
      <c r="F22" s="41">
        <f t="shared" si="0"/>
        <v>1.8823070927513639</v>
      </c>
    </row>
    <row r="23" ht="18" customHeight="1">
      <c r="A23" s="11"/>
    </row>
    <row r="24" spans="2:6" ht="18.75">
      <c r="B24" s="1"/>
      <c r="E24" s="28"/>
      <c r="F24" s="30"/>
    </row>
    <row r="25" spans="1:6" ht="12" customHeight="1">
      <c r="A25" s="1" t="s">
        <v>248</v>
      </c>
      <c r="B25" s="1"/>
      <c r="C25" s="1"/>
      <c r="D25" s="1"/>
      <c r="E25" s="1" t="s">
        <v>249</v>
      </c>
      <c r="F25" s="1"/>
    </row>
    <row r="26" spans="2:6" ht="18.75">
      <c r="B26" s="1"/>
      <c r="E26" s="28"/>
      <c r="F26" s="30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6">
    <mergeCell ref="A1:F1"/>
    <mergeCell ref="A2:F2"/>
    <mergeCell ref="A8:D8"/>
    <mergeCell ref="A14:D14"/>
    <mergeCell ref="A7:D7"/>
    <mergeCell ref="A3:F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2017-08-22T08:32:27Z</cp:lastPrinted>
  <dcterms:created xsi:type="dcterms:W3CDTF">2013-08-05T11:31:07Z</dcterms:created>
  <dcterms:modified xsi:type="dcterms:W3CDTF">2017-08-22T08:41:02Z</dcterms:modified>
  <cp:category/>
  <cp:version/>
  <cp:contentType/>
  <cp:contentStatus/>
</cp:coreProperties>
</file>